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<sst xmlns="http://schemas.openxmlformats.org/spreadsheetml/2006/main" count="55" uniqueCount="55">
  <si>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</si>
  <si>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IUS080</t>
  </si>
  <si>
    <t xml:space="preserve">m</t>
  </si>
  <si>
    <t xml:space="preserve">Sumidero longitudinal de mampostería.</t>
  </si>
  <si>
    <r>
      <rPr>
        <sz val="8.25"/>
        <color rgb="FF000000"/>
        <rFont val="Arial"/>
        <family val="2"/>
      </rPr>
      <t xml:space="preserve">Sumidero longitudinal de mampostería, de 200 mm de ancho interior y 400 mm de altura, con rejilla de acero galvanizado, carga de rotura 15 kN;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</si>
  <si>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</si>
  <si>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</si>
  <si>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</si>
  <si>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</si>
  <si>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</si>
  <si>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</si>
  <si>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</si>
  <si>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</si>
  <si>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</si>
  <si>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</si>
  <si>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</si>
  <si>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</si>
  <si>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</si>
  <si>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</si>
  <si>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</si>
  <si>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</si>
  <si>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</si>
  <si>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</si>
  <si>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</si>
  <si>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</si>
  <si>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</si>
  <si>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</si>
  <si>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</si>
  <si>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</si>
  <si>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</si>
  <si>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mt11rej020a</t>
  </si>
  <si>
    <t xml:space="preserve">Ud</t>
  </si>
  <si>
    <t xml:space="preserve">Marco y rejilla de acero galvanizado, de 200 mm de ancho y 500 mm de longitud, para canaleta de 200 mm de ancho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</si>
  <si>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</si>
  <si>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</si>
  <si>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</si>
  <si>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</si>
  <si>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</si>
  <si>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</si>
  <si>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</si>
  <si>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</si>
  <si>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</si>
  <si>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</si>
  <si>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</si>
  <si>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</si>
  <si>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</si>
  <si>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</si>
  <si>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</si>
  <si>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</si>
  <si>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</si>
  <si>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</si>
  <si>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</si>
  <si>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</si>
  <si>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43,73Q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</si>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</sst>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87" customWidth="1"/>
    <col min="4" max="4" width="7.65" customWidth="1"/>
    <col min="5" max="5" width="65.96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1359.28</v>
      </c>
      <c r="H10" s="12">
        <f ca="1">ROUND(INDIRECT(ADDRESS(ROW()+(0), COLUMN()+(-2), 1))*INDIRECT(ADDRESS(ROW()+(0), COLUMN()+(-1), 1)), 2)</f>
        <v>256.9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74</v>
      </c>
      <c r="G11" s="12">
        <v>4.63</v>
      </c>
      <c r="H11" s="12">
        <f ca="1">ROUND(INDIRECT(ADDRESS(ROW()+(0), COLUMN()+(-2), 1))*INDIRECT(ADDRESS(ROW()+(0), COLUMN()+(-1), 1)), 2)</f>
        <v>342.62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12.24</v>
      </c>
      <c r="H12" s="12">
        <f ca="1">ROUND(INDIRECT(ADDRESS(ROW()+(0), COLUMN()+(-2), 1))*INDIRECT(ADDRESS(ROW()+(0), COLUMN()+(-1), 1)), 2)</f>
        <v>0.15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0.069</v>
      </c>
      <c r="G13" s="12">
        <v>166.99</v>
      </c>
      <c r="H13" s="12">
        <f ca="1">ROUND(INDIRECT(ADDRESS(ROW()+(0), COLUMN()+(-2), 1))*INDIRECT(ADDRESS(ROW()+(0), COLUMN()+(-1), 1)), 2)</f>
        <v>11.52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14.172</v>
      </c>
      <c r="G14" s="12">
        <v>2.15</v>
      </c>
      <c r="H14" s="12">
        <f ca="1">ROUND(INDIRECT(ADDRESS(ROW()+(0), COLUMN()+(-2), 1))*INDIRECT(ADDRESS(ROW()+(0), COLUMN()+(-1), 1)), 2)</f>
        <v>30.47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0.146</v>
      </c>
      <c r="G15" s="12">
        <v>9.8</v>
      </c>
      <c r="H15" s="12">
        <f ca="1">ROUND(INDIRECT(ADDRESS(ROW()+(0), COLUMN()+(-2), 1))*INDIRECT(ADDRESS(ROW()+(0), COLUMN()+(-1), 1)), 2)</f>
        <v>1.43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83.31</v>
      </c>
      <c r="H16" s="12">
        <f ca="1">ROUND(INDIRECT(ADDRESS(ROW()+(0), COLUMN()+(-2), 1))*INDIRECT(ADDRESS(ROW()+(0), COLUMN()+(-1), 1)), 2)</f>
        <v>166.62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0.2</v>
      </c>
      <c r="G17" s="14">
        <v>443.85</v>
      </c>
      <c r="H17" s="14">
        <f ca="1">ROUND(INDIRECT(ADDRESS(ROW()+(0), COLUMN()+(-2), 1))*INDIRECT(ADDRESS(ROW()+(0), COLUMN()+(-1), 1)), 2)</f>
        <v>88.77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898.48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0.034</v>
      </c>
      <c r="G20" s="14">
        <v>25.68</v>
      </c>
      <c r="H20" s="14">
        <f ca="1">ROUND(INDIRECT(ADDRESS(ROW()+(0), COLUMN()+(-2), 1))*INDIRECT(ADDRESS(ROW()+(0), COLUMN()+(-1), 1)), 2)</f>
        <v>0.87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0.87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1.676</v>
      </c>
      <c r="G23" s="12">
        <v>64.87</v>
      </c>
      <c r="H23" s="12">
        <f ca="1">ROUND(INDIRECT(ADDRESS(ROW()+(0), COLUMN()+(-2), 1))*INDIRECT(ADDRESS(ROW()+(0), COLUMN()+(-1), 1)), 2)</f>
        <v>108.72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1.315</v>
      </c>
      <c r="G24" s="14">
        <v>48.49</v>
      </c>
      <c r="H24" s="14">
        <f ca="1">ROUND(INDIRECT(ADDRESS(ROW()+(0), COLUMN()+(-2), 1))*INDIRECT(ADDRESS(ROW()+(0), COLUMN()+(-1), 1)), 2)</f>
        <v>63.76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172.48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1071.83</v>
      </c>
      <c r="H27" s="14">
        <f ca="1">ROUND(INDIRECT(ADDRESS(ROW()+(0), COLUMN()+(-2), 1))*INDIRECT(ADDRESS(ROW()+(0), COLUMN()+(-1), 1))/100, 2)</f>
        <v>21.44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1093.27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