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<sst xmlns="http://schemas.openxmlformats.org/spreadsheetml/2006/main" count="38" uniqueCount="38">
  <si>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</si>
  <si>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IUS082</t>
  </si>
  <si>
    <t xml:space="preserve">m</t>
  </si>
  <si>
    <t xml:space="preserve">Canaleta de drenaje de PVC.</t>
  </si>
  <si>
    <r>
      <rPr>
        <sz val="8.25"/>
        <color rgb="FF000000"/>
        <rFont val="Arial"/>
        <family val="2"/>
      </rPr>
      <t xml:space="preserve">Canaleta prefabricada de PVC, de 500 mm de longitud, 130 mm de ancho y 64 mm de altura con rejilla de garaje de acero galvanizado, carga de rotura 15 kN, de 500 mm de longitud y 130 mm de ancho; previa excavación con medios manuales y posterior relleno del trasdós con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</si>
  <si>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</si>
  <si>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</si>
  <si>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</si>
  <si>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</si>
  <si>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</si>
  <si>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</si>
  <si>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</si>
  <si>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</si>
  <si>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</si>
  <si>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</si>
  <si>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mt11cng010a</t>
  </si>
  <si>
    <t xml:space="preserve">Ud</t>
  </si>
  <si>
    <t xml:space="preserve">Canaleta prefabricada de PVC, de 500 mm de longitud, 130 mm de ancho y 64 mm de altura, incluso piezas especiales.</t>
  </si>
  <si>
    <t xml:space="preserve">mt11var120b</t>
  </si>
  <si>
    <t xml:space="preserve">Ud</t>
  </si>
  <si>
    <t xml:space="preserve">Sifón en línea de PVC, color gris, registrable, con unión macho/hembra, de 110 mm de diámetro.</t>
  </si>
  <si>
    <t xml:space="preserve">mt11cng020c</t>
  </si>
  <si>
    <t xml:space="preserve">Ud</t>
  </si>
  <si>
    <t xml:space="preserve">Rejilla de garaje de acero galvanizado, carga de rotura 15 kN, de 500 mm de longitud y 130 mm de ancho.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</si>
  <si>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</si>
  <si>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</si>
  <si>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</si>
  <si>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</si>
  <si>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</si>
  <si>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</si>
  <si>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</si>
  <si>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</si>
  <si>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</si>
  <si>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</si>
  <si>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</si>
  <si>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</si>
  <si>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52,42Q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</si>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</sst>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87" customWidth="1"/>
    <col min="4" max="4" width="7.65" customWidth="1"/>
    <col min="5" max="5" width="72.08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0.061</v>
      </c>
      <c r="G10" s="12">
        <v>1359.28</v>
      </c>
      <c r="H10" s="12">
        <f ca="1">ROUND(INDIRECT(ADDRESS(ROW()+(0), COLUMN()+(-2), 1))*INDIRECT(ADDRESS(ROW()+(0), COLUMN()+(-1), 1)), 2)</f>
        <v>82.92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178.62</v>
      </c>
      <c r="H11" s="12">
        <f ca="1">ROUND(INDIRECT(ADDRESS(ROW()+(0), COLUMN()+(-2), 1))*INDIRECT(ADDRESS(ROW()+(0), COLUMN()+(-1), 1)), 2)</f>
        <v>357.24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443.85</v>
      </c>
      <c r="H12" s="12">
        <f ca="1">ROUND(INDIRECT(ADDRESS(ROW()+(0), COLUMN()+(-2), 1))*INDIRECT(ADDRESS(ROW()+(0), COLUMN()+(-1), 1)), 2)</f>
        <v>443.85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</v>
      </c>
      <c r="G13" s="14">
        <v>181.61</v>
      </c>
      <c r="H13" s="14">
        <f ca="1">ROUND(INDIRECT(ADDRESS(ROW()+(0), COLUMN()+(-2), 1))*INDIRECT(ADDRESS(ROW()+(0), COLUMN()+(-1), 1)), 2)</f>
        <v>363.22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1247.23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0.419</v>
      </c>
      <c r="G16" s="12">
        <v>64.87</v>
      </c>
      <c r="H16" s="12">
        <f ca="1">ROUND(INDIRECT(ADDRESS(ROW()+(0), COLUMN()+(-2), 1))*INDIRECT(ADDRESS(ROW()+(0), COLUMN()+(-1), 1)), 2)</f>
        <v>27.18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0.215</v>
      </c>
      <c r="G17" s="14">
        <v>48.49</v>
      </c>
      <c r="H17" s="14">
        <f ca="1">ROUND(INDIRECT(ADDRESS(ROW()+(0), COLUMN()+(-2), 1))*INDIRECT(ADDRESS(ROW()+(0), COLUMN()+(-1), 1)), 2)</f>
        <v>10.43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37.61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1284.84</v>
      </c>
      <c r="H20" s="14">
        <f ca="1">ROUND(INDIRECT(ADDRESS(ROW()+(0), COLUMN()+(-2), 1))*INDIRECT(ADDRESS(ROW()+(0), COLUMN()+(-1), 1))/100, 2)</f>
        <v>25.7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1310.54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