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<sst xmlns="http://schemas.openxmlformats.org/spreadsheetml/2006/main" count="38" uniqueCount="38">
  <si>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</si>
  <si>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</si>
  <si>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</si>
  <si>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masivo "in situ".</t>
  </si>
  <si>
    <r>
      <rPr>
        <sz val="8.25"/>
        <color rgb="FF000000"/>
        <rFont val="Arial"/>
        <family val="2"/>
      </rPr>
      <t xml:space="preserve">Caja de interconexión enterrada, de concreto masivo "in situ" f'c=315 kg/cm² (4500 psi), clase de exposición F0 S2 P1 C0, tamaño máximo del agregado 19 mm (3/4"), consistencia blanda, de dimensiones interiores 40x40x50 cm, sobre solera de concreto masivo de 15 cm de espesor, formación de pendiente mínima del 2%, con el mismo tipo de concreto, cerrada superiormente con marco y tapa de fundición carga de rotura 125 kN. Incluso molde reutilizable de lámina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</si>
  <si>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</si>
  <si>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</si>
  <si>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</si>
  <si>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</si>
  <si>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</si>
  <si>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</si>
  <si>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</si>
  <si>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</si>
  <si>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</si>
  <si>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</si>
  <si>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</si>
  <si>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</si>
  <si>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</si>
  <si>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</si>
  <si>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</si>
  <si>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caja de registros de sección cuadrada de 40x40x50 cm, de lámina metálica, incluso accesorios de montaje.</t>
  </si>
  <si>
    <t xml:space="preserve">mt11tfa010a</t>
  </si>
  <si>
    <t xml:space="preserve">Ud</t>
  </si>
  <si>
    <t xml:space="preserve">Marco y tapa de fundición, 40x40 cm, para caja de registro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</si>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</sst>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0.218</v>
      </c>
      <c r="G10" s="12">
        <v>1517.03</v>
      </c>
      <c r="H10" s="12">
        <f ca="1">ROUND(INDIRECT(ADDRESS(ROW()+(0), COLUMN()+(-2), 1))*INDIRECT(ADDRESS(ROW()+(0), COLUMN()+(-1), 1)), 2)</f>
        <v>330.71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360.23</v>
      </c>
      <c r="H11" s="12">
        <f ca="1">ROUND(INDIRECT(ADDRESS(ROW()+(0), COLUMN()+(-2), 1))*INDIRECT(ADDRESS(ROW()+(0), COLUMN()+(-1), 1)), 2)</f>
        <v>360.23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1453.59</v>
      </c>
      <c r="H12" s="12">
        <f ca="1">ROUND(INDIRECT(ADDRESS(ROW()+(0), COLUMN()+(-2), 1))*INDIRECT(ADDRESS(ROW()+(0), COLUMN()+(-1), 1)), 2)</f>
        <v>72.68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201.73</v>
      </c>
      <c r="H13" s="14">
        <f ca="1">ROUND(INDIRECT(ADDRESS(ROW()+(0), COLUMN()+(-2), 1))*INDIRECT(ADDRESS(ROW()+(0), COLUMN()+(-1), 1)), 2)</f>
        <v>201.73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965.35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0.98</v>
      </c>
      <c r="G16" s="12">
        <v>59.07</v>
      </c>
      <c r="H16" s="12">
        <f ca="1">ROUND(INDIRECT(ADDRESS(ROW()+(0), COLUMN()+(-2), 1))*INDIRECT(ADDRESS(ROW()+(0), COLUMN()+(-1), 1)), 2)</f>
        <v>57.89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0.707</v>
      </c>
      <c r="G17" s="14">
        <v>42.54</v>
      </c>
      <c r="H17" s="14">
        <f ca="1">ROUND(INDIRECT(ADDRESS(ROW()+(0), COLUMN()+(-2), 1))*INDIRECT(ADDRESS(ROW()+(0), COLUMN()+(-1), 1)), 2)</f>
        <v>30.08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1053.32</v>
      </c>
      <c r="H20" s="14">
        <f ca="1">ROUND(INDIRECT(ADDRESS(ROW()+(0), COLUMN()+(-2), 1))*INDIRECT(ADDRESS(ROW()+(0), COLUMN()+(-1), 1))/100, 2)</f>
        <v>21.07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1074.39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