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<sst xmlns="http://schemas.openxmlformats.org/spreadsheetml/2006/main" count="49" uniqueCount="49">
  <si>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</si>
  <si>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CHH030</t>
  </si>
  <si>
    <t xml:space="preserve">m³</t>
  </si>
  <si>
    <t xml:space="preserve">Concreto para armar en losas de cimentación.</t>
  </si>
  <si>
    <r>
      <rPr>
        <sz val="8.25"/>
        <color rgb="FF000000"/>
        <rFont val="Arial"/>
        <family val="2"/>
      </rPr>
      <t xml:space="preserve">Concreto para armar en losas de cimentación, f'c=210 kg/cm² (3000 psi), clase de exposición F0 S0 P0 C0, tamaño máximo del agregado 12,5 mm (1/2"), consistencia blanda, preparado en obra, y fundido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</si>
  <si>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</si>
  <si>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</si>
  <si>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</si>
  <si>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</si>
  <si>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</si>
  <si>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</si>
  <si>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</si>
  <si>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</si>
  <si>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</si>
  <si>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</si>
  <si>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mt01arg000q</t>
  </si>
  <si>
    <t xml:space="preserve">m³</t>
  </si>
  <si>
    <t xml:space="preserve">Arena de río.</t>
  </si>
  <si>
    <t xml:space="preserve">mt01arg001qf</t>
  </si>
  <si>
    <t xml:space="preserve">m³</t>
  </si>
  <si>
    <t xml:space="preserve">Piedrín de 1/2", de tamaño máximo 12,5 mm.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</si>
  <si>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</si>
  <si>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</si>
  <si>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</si>
  <si>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</si>
  <si>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</si>
  <si>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</si>
  <si>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</si>
  <si>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</si>
  <si>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</si>
  <si>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</si>
  <si>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mo045</t>
  </si>
  <si>
    <t xml:space="preserve">h</t>
  </si>
  <si>
    <t xml:space="preserve">Fundidor de productos del concreto.</t>
  </si>
  <si>
    <t xml:space="preserve">mo092</t>
  </si>
  <si>
    <t xml:space="preserve">h</t>
  </si>
  <si>
    <t xml:space="preserve">Ayudante fundidor de productos del concreto.</t>
  </si>
  <si>
    <t xml:space="preserve">mo113</t>
  </si>
  <si>
    <t xml:space="preserve">h</t>
  </si>
  <si>
    <t xml:space="preserve">Peón 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</si>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</sst>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67" customWidth="1"/>
    <col min="4" max="4" width="61.71" customWidth="1"/>
    <col min="5" max="5" width="16.83" customWidth="1"/>
    <col min="6" max="6" width="15.64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0.245</v>
      </c>
      <c r="F10" s="12">
        <v>11.92</v>
      </c>
      <c r="G10" s="12">
        <f ca="1">ROUND(INDIRECT(ADDRESS(ROW()+(0), COLUMN()+(-2), 1))*INDIRECT(ADDRESS(ROW()+(0), COLUMN()+(-1), 1)), 2)</f>
        <v>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0.572</v>
      </c>
      <c r="F11" s="12">
        <v>118.63</v>
      </c>
      <c r="G11" s="12">
        <f ca="1">ROUND(INDIRECT(ADDRESS(ROW()+(0), COLUMN()+(-2), 1))*INDIRECT(ADDRESS(ROW()+(0), COLUMN()+(-1), 1)), 2)</f>
        <v>67.86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0.572</v>
      </c>
      <c r="F12" s="12">
        <v>214.05</v>
      </c>
      <c r="G12" s="12">
        <f ca="1">ROUND(INDIRECT(ADDRESS(ROW()+(0), COLUMN()+(-2), 1))*INDIRECT(ADDRESS(ROW()+(0), COLUMN()+(-1), 1)), 2)</f>
        <v>122.44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453.089</v>
      </c>
      <c r="F13" s="14">
        <v>2.09</v>
      </c>
      <c r="G13" s="14">
        <f ca="1">ROUND(INDIRECT(ADDRESS(ROW()+(0), COLUMN()+(-2), 1))*INDIRECT(ADDRESS(ROW()+(0), COLUMN()+(-1), 1)), 2)</f>
        <v>946.96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1140.18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0.63</v>
      </c>
      <c r="F16" s="14">
        <v>24.91</v>
      </c>
      <c r="G16" s="14">
        <f ca="1">ROUND(INDIRECT(ADDRESS(ROW()+(0), COLUMN()+(-2), 1))*INDIRECT(ADDRESS(ROW()+(0), COLUMN()+(-1), 1)), 2)</f>
        <v>15.69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15.69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0.381</v>
      </c>
      <c r="F19" s="12">
        <v>61.47</v>
      </c>
      <c r="G19" s="12">
        <f ca="1">ROUND(INDIRECT(ADDRESS(ROW()+(0), COLUMN()+(-2), 1))*INDIRECT(ADDRESS(ROW()+(0), COLUMN()+(-1), 1)), 2)</f>
        <v>23.42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0.457</v>
      </c>
      <c r="F20" s="12">
        <v>45.92</v>
      </c>
      <c r="G20" s="12">
        <f ca="1">ROUND(INDIRECT(ADDRESS(ROW()+(0), COLUMN()+(-2), 1))*INDIRECT(ADDRESS(ROW()+(0), COLUMN()+(-1), 1)), 2)</f>
        <v>20.99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1.143</v>
      </c>
      <c r="F21" s="12">
        <v>42.54</v>
      </c>
      <c r="G21" s="12">
        <f ca="1">ROUND(INDIRECT(ADDRESS(ROW()+(0), COLUMN()+(-2), 1))*INDIRECT(ADDRESS(ROW()+(0), COLUMN()+(-1), 1)), 2)</f>
        <v>48.62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1.197</v>
      </c>
      <c r="F22" s="14">
        <v>43.24</v>
      </c>
      <c r="G22" s="14">
        <f ca="1">ROUND(INDIRECT(ADDRESS(ROW()+(0), COLUMN()+(-2), 1))*INDIRECT(ADDRESS(ROW()+(0), COLUMN()+(-1), 1)), 2)</f>
        <v>51.76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144.79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1300.66</v>
      </c>
      <c r="G25" s="14">
        <f ca="1">ROUND(INDIRECT(ADDRESS(ROW()+(0), COLUMN()+(-2), 1))*INDIRECT(ADDRESS(ROW()+(0), COLUMN()+(-1), 1))/100, 2)</f>
        <v>26.01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1326.67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