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<sst xmlns="http://schemas.openxmlformats.org/spreadsheetml/2006/main" count="62" uniqueCount="62">
  <si>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</si>
  <si>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</si>
  <si>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</si>
  <si>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</si>
  <si>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electromalla tipo 6x6 10/10 de acero Grado 70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</si>
  <si>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</si>
  <si>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</si>
  <si>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</si>
  <si>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</si>
  <si>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</si>
  <si>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</si>
  <si>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</si>
  <si>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</si>
  <si>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</si>
  <si>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</si>
  <si>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</si>
  <si>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</si>
  <si>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</si>
  <si>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</si>
  <si>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</si>
  <si>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</si>
  <si>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</si>
  <si>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</si>
  <si>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</si>
  <si>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</si>
  <si>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</si>
  <si>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</si>
  <si>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</si>
  <si>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electromalla.</t>
  </si>
  <si>
    <t xml:space="preserve">mt07aco140a</t>
  </si>
  <si>
    <t xml:space="preserve">kg</t>
  </si>
  <si>
    <t xml:space="preserve">Acero en varillas corrugadas, Grado 60 (fy=4200 kg/cm²), diámetros varios, según NTG 36011, ASTM A 615 y ASTM A 615 M.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</si>
  <si>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</si>
  <si>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</si>
  <si>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</si>
  <si>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</si>
  <si>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</si>
  <si>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premezclado.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</si>
  <si>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</si>
  <si>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</si>
  <si>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</si>
  <si>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</si>
  <si>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</si>
  <si>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</si>
  <si>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mo042</t>
  </si>
  <si>
    <t xml:space="preserve">h</t>
  </si>
  <si>
    <t xml:space="preserve">Albañil especialista en concreto armado.</t>
  </si>
  <si>
    <t xml:space="preserve">mo089</t>
  </si>
  <si>
    <t xml:space="preserve">h</t>
  </si>
  <si>
    <t xml:space="preserve">Ayudante albañil especialista en concreto armado.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</si>
  <si>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</si>
  <si>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</si>
  <si>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</si>
  <si>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</si>
  <si>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</si>
  <si>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</si>
  <si>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</si>
  <si>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</si>
  <si>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</si>
  <si>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</si>
  <si>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86,14Q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</si>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</sst>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63.560000</v>
      </c>
      <c r="J8" s="16"/>
      <c r="K8" s="16">
        <f ca="1">ROUND(INDIRECT(ADDRESS(ROW()+(0), COLUMN()+(-4), 1))*INDIRECT(ADDRESS(ROW()+(0), COLUMN()+(-2), 1)), 2)</f>
        <v>2.540000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8.960000</v>
      </c>
      <c r="J9" s="20"/>
      <c r="K9" s="20">
        <f ca="1">ROUND(INDIRECT(ADDRESS(ROW()+(0), COLUMN()+(-4), 1))*INDIRECT(ADDRESS(ROW()+(0), COLUMN()+(-2), 1)), 2)</f>
        <v>0.400000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92.180000</v>
      </c>
      <c r="J10" s="20"/>
      <c r="K10" s="20">
        <f ca="1">ROUND(INDIRECT(ADDRESS(ROW()+(0), COLUMN()+(-4), 1))*INDIRECT(ADDRESS(ROW()+(0), COLUMN()+(-2), 1)), 2)</f>
        <v>1.200000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13.290000</v>
      </c>
      <c r="J11" s="20"/>
      <c r="K11" s="20">
        <f ca="1">ROUND(INDIRECT(ADDRESS(ROW()+(0), COLUMN()+(-4), 1))*INDIRECT(ADDRESS(ROW()+(0), COLUMN()+(-2), 1)), 2)</f>
        <v>63.790000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2900.630000</v>
      </c>
      <c r="J12" s="20"/>
      <c r="K12" s="20">
        <f ca="1">ROUND(INDIRECT(ADDRESS(ROW()+(0), COLUMN()+(-4), 1))*INDIRECT(ADDRESS(ROW()+(0), COLUMN()+(-2), 1)), 2)</f>
        <v>182.740000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0.540000</v>
      </c>
      <c r="J13" s="20"/>
      <c r="K13" s="20">
        <f ca="1">ROUND(INDIRECT(ADDRESS(ROW()+(0), COLUMN()+(-4), 1))*INDIRECT(ADDRESS(ROW()+(0), COLUMN()+(-2), 1)), 2)</f>
        <v>1.080000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6.610000</v>
      </c>
      <c r="J14" s="20"/>
      <c r="K14" s="20">
        <f ca="1">ROUND(INDIRECT(ADDRESS(ROW()+(0), COLUMN()+(-4), 1))*INDIRECT(ADDRESS(ROW()+(0), COLUMN()+(-2), 1)), 2)</f>
        <v>7.270000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5.900000</v>
      </c>
      <c r="J15" s="20"/>
      <c r="K15" s="20">
        <f ca="1">ROUND(INDIRECT(ADDRESS(ROW()+(0), COLUMN()+(-4), 1))*INDIRECT(ADDRESS(ROW()+(0), COLUMN()+(-2), 1)), 2)</f>
        <v>6.490000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1329.810000</v>
      </c>
      <c r="J16" s="20"/>
      <c r="K16" s="20">
        <f ca="1">ROUND(INDIRECT(ADDRESS(ROW()+(0), COLUMN()+(-4), 1))*INDIRECT(ADDRESS(ROW()+(0), COLUMN()+(-2), 1)), 2)</f>
        <v>188.830000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0.447000</v>
      </c>
      <c r="H17" s="19"/>
      <c r="I17" s="20">
        <v>31.310000</v>
      </c>
      <c r="J17" s="20"/>
      <c r="K17" s="20">
        <f ca="1">ROUND(INDIRECT(ADDRESS(ROW()+(0), COLUMN()+(-4), 1))*INDIRECT(ADDRESS(ROW()+(0), COLUMN()+(-2), 1)), 2)</f>
        <v>14.000000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0.447000</v>
      </c>
      <c r="H18" s="19"/>
      <c r="I18" s="20">
        <v>23.060000</v>
      </c>
      <c r="J18" s="20"/>
      <c r="K18" s="20">
        <f ca="1">ROUND(INDIRECT(ADDRESS(ROW()+(0), COLUMN()+(-4), 1))*INDIRECT(ADDRESS(ROW()+(0), COLUMN()+(-2), 1)), 2)</f>
        <v>10.310000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1.116000</v>
      </c>
      <c r="H19" s="19"/>
      <c r="I19" s="20">
        <v>31.310000</v>
      </c>
      <c r="J19" s="20"/>
      <c r="K19" s="20">
        <f ca="1">ROUND(INDIRECT(ADDRESS(ROW()+(0), COLUMN()+(-4), 1))*INDIRECT(ADDRESS(ROW()+(0), COLUMN()+(-2), 1)), 2)</f>
        <v>34.940000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1.116000</v>
      </c>
      <c r="H20" s="19"/>
      <c r="I20" s="20">
        <v>23.060000</v>
      </c>
      <c r="J20" s="20"/>
      <c r="K20" s="20">
        <f ca="1">ROUND(INDIRECT(ADDRESS(ROW()+(0), COLUMN()+(-4), 1))*INDIRECT(ADDRESS(ROW()+(0), COLUMN()+(-2), 1)), 2)</f>
        <v>25.730000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0.170000</v>
      </c>
      <c r="H21" s="19"/>
      <c r="I21" s="20">
        <v>21.120000</v>
      </c>
      <c r="J21" s="20"/>
      <c r="K21" s="20">
        <f ca="1">ROUND(INDIRECT(ADDRESS(ROW()+(0), COLUMN()+(-4), 1))*INDIRECT(ADDRESS(ROW()+(0), COLUMN()+(-2), 1)), 2)</f>
        <v>3.590000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0.170000</v>
      </c>
      <c r="H22" s="23"/>
      <c r="I22" s="24">
        <v>21.560000</v>
      </c>
      <c r="J22" s="24"/>
      <c r="K22" s="24">
        <f ca="1">ROUND(INDIRECT(ADDRESS(ROW()+(0), COLUMN()+(-4), 1))*INDIRECT(ADDRESS(ROW()+(0), COLUMN()+(-2), 1)), 2)</f>
        <v>3.670000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546.580000</v>
      </c>
      <c r="J23" s="16"/>
      <c r="K23" s="16">
        <f ca="1">ROUND(INDIRECT(ADDRESS(ROW()+(0), COLUMN()+(-4), 1))*INDIRECT(ADDRESS(ROW()+(0), COLUMN()+(-2), 1))/100, 2)</f>
        <v>10.930000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557.510000</v>
      </c>
      <c r="J24" s="24"/>
      <c r="K24" s="24">
        <f ca="1">ROUND(INDIRECT(ADDRESS(ROW()+(0), COLUMN()+(-4), 1))*INDIRECT(ADDRESS(ROW()+(0), COLUMN()+(-2), 1))/100, 2)</f>
        <v>16.730000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574.240000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