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<sst xmlns="http://schemas.openxmlformats.org/spreadsheetml/2006/main" count="58" uniqueCount="58">
  <si>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</si>
  <si>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FFZ010</t>
  </si>
  <si>
    <t xml:space="preserve">m²</t>
  </si>
  <si>
    <t xml:space="preserve">Hoja exterior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</si>
  <si>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 Revestimiento de los frentes de la losa con piezas cerámicas y de los frentes de columnas con ladrillos cortados, colocados con el mismo mortero utilizado en el recibido de la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</si>
  <si>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</si>
  <si>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</si>
  <si>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</si>
  <si>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</si>
  <si>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</si>
  <si>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</si>
  <si>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</si>
  <si>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</si>
  <si>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</si>
  <si>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</si>
  <si>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</si>
  <si>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</si>
  <si>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</si>
  <si>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</si>
  <si>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</si>
  <si>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</si>
  <si>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</si>
  <si>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</si>
  <si>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</si>
  <si>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</si>
  <si>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</si>
  <si>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</si>
  <si>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mt18bdb010a800</t>
  </si>
  <si>
    <t xml:space="preserve">m²</t>
  </si>
  <si>
    <t xml:space="preserve">Baldosín catalán, acabado mate o natural, 8,00Q/m².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</si>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</sst>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6.30" customWidth="1"/>
    <col min="6" max="6" width="14.28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5.48</v>
      </c>
      <c r="H10" s="12">
        <f ca="1">ROUND(INDIRECT(ADDRESS(ROW()+(0), COLUMN()+(-2), 1))*INDIRECT(ADDRESS(ROW()+(0), COLUMN()+(-1), 1)), 2)</f>
        <v>98.64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162.52</v>
      </c>
      <c r="H12" s="12">
        <f ca="1">ROUND(INDIRECT(ADDRESS(ROW()+(0), COLUMN()+(-2), 1))*INDIRECT(ADDRESS(ROW()+(0), COLUMN()+(-1), 1)), 2)</f>
        <v>2.6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2.545</v>
      </c>
      <c r="G13" s="12">
        <v>2.09</v>
      </c>
      <c r="H13" s="12">
        <f ca="1">ROUND(INDIRECT(ADDRESS(ROW()+(0), COLUMN()+(-2), 1))*INDIRECT(ADDRESS(ROW()+(0), COLUMN()+(-1), 1)), 2)</f>
        <v>5.32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7.61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0.135</v>
      </c>
      <c r="G15" s="12">
        <v>66.94</v>
      </c>
      <c r="H15" s="12">
        <f ca="1">ROUND(INDIRECT(ADDRESS(ROW()+(0), COLUMN()+(-2), 1))*INDIRECT(ADDRESS(ROW()+(0), COLUMN()+(-1), 1)), 2)</f>
        <v>9.04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3491.3</v>
      </c>
      <c r="H16" s="12">
        <f ca="1">ROUND(INDIRECT(ADDRESS(ROW()+(0), COLUMN()+(-2), 1))*INDIRECT(ADDRESS(ROW()+(0), COLUMN()+(-1), 1)), 2)</f>
        <v>3.49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0.003</v>
      </c>
      <c r="G17" s="12">
        <v>153.04</v>
      </c>
      <c r="H17" s="12">
        <f ca="1">ROUND(INDIRECT(ADDRESS(ROW()+(0), COLUMN()+(-2), 1))*INDIRECT(ADDRESS(ROW()+(0), COLUMN()+(-1), 1)), 2)</f>
        <v>0.46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0.011</v>
      </c>
      <c r="G18" s="14">
        <v>14.88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0.007</v>
      </c>
      <c r="G21" s="14">
        <v>24.91</v>
      </c>
      <c r="H21" s="14">
        <f ca="1">ROUND(INDIRECT(ADDRESS(ROW()+(0), COLUMN()+(-2), 1))*INDIRECT(ADDRESS(ROW()+(0), COLUMN()+(-1), 1)), 2)</f>
        <v>0.17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0.484</v>
      </c>
      <c r="G24" s="12">
        <v>59.07</v>
      </c>
      <c r="H24" s="12">
        <f ca="1">ROUND(INDIRECT(ADDRESS(ROW()+(0), COLUMN()+(-2), 1))*INDIRECT(ADDRESS(ROW()+(0), COLUMN()+(-1), 1)), 2)</f>
        <v>28.59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0.363</v>
      </c>
      <c r="G25" s="14">
        <v>42.54</v>
      </c>
      <c r="H25" s="14">
        <f ca="1">ROUND(INDIRECT(ADDRESS(ROW()+(0), COLUMN()+(-2), 1))*INDIRECT(ADDRESS(ROW()+(0), COLUMN()+(-1), 1)), 2)</f>
        <v>15.44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44.03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3</v>
      </c>
      <c r="G28" s="14">
        <f ca="1">ROUND(SUM(INDIRECT(ADDRESS(ROW()+(-2), COLUMN()+(1), 1)),INDIRECT(ADDRESS(ROW()+(-6), COLUMN()+(1), 1)),INDIRECT(ADDRESS(ROW()+(-9), COLUMN()+(1), 1))), 2)</f>
        <v>167</v>
      </c>
      <c r="H28" s="14">
        <f ca="1">ROUND(INDIRECT(ADDRESS(ROW()+(0), COLUMN()+(-2), 1))*INDIRECT(ADDRESS(ROW()+(0), COLUMN()+(-1), 1))/100, 2)</f>
        <v>5.01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172.01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