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<sst xmlns="http://schemas.openxmlformats.org/spreadsheetml/2006/main" count="46" uniqueCount="46">
  <si>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</si>
  <si>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FLA010</t>
  </si>
  <si>
    <t xml:space="preserve">m²</t>
  </si>
  <si>
    <t xml:space="preserve">Fachada simple de panel de lámina perfilada de acero.</t>
  </si>
  <si>
    <r>
      <rPr>
        <sz val="8.25"/>
        <color rgb="FF000000"/>
        <rFont val="Arial"/>
        <family val="2"/>
      </rPr>
      <t xml:space="preserve">Cerramiento de fachada simple formado por paneles de </t>
    </r>
    <r>
      <rPr>
        <b/>
        <sz val="8.25"/>
        <color rgb="FF000000"/>
        <rFont val="Arial"/>
        <family val="2"/>
      </rPr>
      <t xml:space="preserve">lámina perfilada nervada de acero S320 GD galvanizado de 1,2 mm espesor y 30 mm altura de cresta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</si>
  <si>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</si>
  <si>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</si>
  <si>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</si>
  <si>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</si>
  <si>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</si>
  <si>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</si>
  <si>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</si>
  <si>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mt13ccg100m</t>
  </si>
  <si>
    <t xml:space="preserve">m²</t>
  </si>
  <si>
    <t xml:space="preserve">Lámina perfilada nervada de acero S320 GD galvanizado de 1,2 mm espesor y 30 mm altura de cresta.</t>
  </si>
  <si>
    <t xml:space="preserve">mt13ccg020e</t>
  </si>
  <si>
    <t xml:space="preserve">m²</t>
  </si>
  <si>
    <t xml:space="preserve">Remate lateral de acero galvanizado, espesor 0,6 mm, desarrollo 500 mm.</t>
  </si>
  <si>
    <t xml:space="preserve">mt13ccg030d</t>
  </si>
  <si>
    <t xml:space="preserve">Ud</t>
  </si>
  <si>
    <t xml:space="preserve">Tornillo autorroscante de 6,5x70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</si>
  <si>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</si>
  <si>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</si>
  <si>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</si>
  <si>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mt13ccg030f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</si>
  <si>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</si>
  <si>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</si>
  <si>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</si>
  <si>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</si>
  <si>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</si>
  <si>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</si>
  <si>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</si>
  <si>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</si>
  <si>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</si>
  <si>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</si>
  <si>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</si>
  <si>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</si>
  <si>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</si>
  <si>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</si>
  <si>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</si>
  <si>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</si>
  <si>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</si>
  <si>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</si>
  <si>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</si>
  <si>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17,24Q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</si>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</sst>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50.66" customWidth="1"/>
    <col min="6" max="6" width="15.47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97.060000</v>
      </c>
      <c r="H10" s="11">
        <f ca="1">ROUND(INDIRECT(ADDRESS(ROW()+(0), COLUMN()+(-2), 1))*INDIRECT(ADDRESS(ROW()+(0), COLUMN()+(-1), 1)), 2)</f>
        <v>101.910000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0.340000</v>
      </c>
      <c r="G11" s="11">
        <v>38.530000</v>
      </c>
      <c r="H11" s="11">
        <f ca="1">ROUND(INDIRECT(ADDRESS(ROW()+(0), COLUMN()+(-2), 1))*INDIRECT(ADDRESS(ROW()+(0), COLUMN()+(-1), 1)), 2)</f>
        <v>13.100000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1.500000</v>
      </c>
      <c r="G12" s="11">
        <v>4.330000</v>
      </c>
      <c r="H12" s="11">
        <f ca="1">ROUND(INDIRECT(ADDRESS(ROW()+(0), COLUMN()+(-2), 1))*INDIRECT(ADDRESS(ROW()+(0), COLUMN()+(-1), 1)), 2)</f>
        <v>6.500000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0.420000</v>
      </c>
      <c r="G13" s="11">
        <v>7.790000</v>
      </c>
      <c r="H13" s="11">
        <f ca="1">ROUND(INDIRECT(ADDRESS(ROW()+(0), COLUMN()+(-2), 1))*INDIRECT(ADDRESS(ROW()+(0), COLUMN()+(-1), 1)), 2)</f>
        <v>3.270000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2.050000</v>
      </c>
      <c r="G14" s="13">
        <v>0.430000</v>
      </c>
      <c r="H14" s="13">
        <f ca="1">ROUND(INDIRECT(ADDRESS(ROW()+(0), COLUMN()+(-2), 1))*INDIRECT(ADDRESS(ROW()+(0), COLUMN()+(-1), 1)), 2)</f>
        <v>0.880000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125.660000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0.101000</v>
      </c>
      <c r="G17" s="13">
        <v>20.500000</v>
      </c>
      <c r="H17" s="13">
        <f ca="1">ROUND(INDIRECT(ADDRESS(ROW()+(0), COLUMN()+(-2), 1))*INDIRECT(ADDRESS(ROW()+(0), COLUMN()+(-1), 1)), 2)</f>
        <v>2.070000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1))), 2)</f>
        <v>2.070000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0.336000</v>
      </c>
      <c r="G20" s="11">
        <v>44.960000</v>
      </c>
      <c r="H20" s="11">
        <f ca="1">ROUND(INDIRECT(ADDRESS(ROW()+(0), COLUMN()+(-2), 1))*INDIRECT(ADDRESS(ROW()+(0), COLUMN()+(-1), 1)), 2)</f>
        <v>15.110000</v>
      </c>
    </row>
    <row r="21" spans="1:8" ht="13.5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0.336000</v>
      </c>
      <c r="G21" s="13">
        <v>32.070000</v>
      </c>
      <c r="H21" s="13">
        <f ca="1">ROUND(INDIRECT(ADDRESS(ROW()+(0), COLUMN()+(-2), 1))*INDIRECT(ADDRESS(ROW()+(0), COLUMN()+(-1), 1)), 2)</f>
        <v>10.780000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1))), 2)</f>
        <v>25.890000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3">
        <f ca="1">ROUND(SUM(INDIRECT(ADDRESS(ROW()+(-2), COLUMN()+(1), 1)),INDIRECT(ADDRESS(ROW()+(-6), COLUMN()+(1), 1)),INDIRECT(ADDRESS(ROW()+(-9), COLUMN()+(1), 1))), 2)</f>
        <v>153.620000</v>
      </c>
      <c r="H24" s="13">
        <f ca="1">ROUND(INDIRECT(ADDRESS(ROW()+(0), COLUMN()+(-2), 1))*INDIRECT(ADDRESS(ROW()+(0), COLUMN()+(-1), 1))/100, 2)</f>
        <v>3.070000</v>
      </c>
    </row>
    <row r="25" spans="1:8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1)),INDIRECT(ADDRESS(ROW()+(-7), COLUMN()+(0), 1)),INDIRECT(ADDRESS(ROW()+(-10), COLUMN()+(0), 1))), 2)</f>
        <v>156.690000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