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<sst xmlns="http://schemas.openxmlformats.org/spreadsheetml/2006/main" count="29" uniqueCount="29">
  <si>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</si>
  <si>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FOM010</t>
  </si>
  <si>
    <t xml:space="preserve">m²</t>
  </si>
  <si>
    <t xml:space="preserve">Mampara modular.</t>
  </si>
  <si>
    <r>
      <rPr>
        <sz val="8.25"/>
        <color rgb="FF000000"/>
        <rFont val="Arial"/>
        <family val="2"/>
      </rPr>
      <t xml:space="preserve">Partición desmontable formada por </t>
    </r>
    <r>
      <rPr>
        <b/>
        <sz val="8.25"/>
        <color rgb="FF000000"/>
        <rFont val="Arial"/>
        <family val="2"/>
      </rPr>
      <t xml:space="preserve">mampara modular de 2 vidrios laminares de seguridad transparentes de 3+3 mm cada uno, con marco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</si>
  <si>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</si>
  <si>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</si>
  <si>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</si>
  <si>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</si>
  <si>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</si>
  <si>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</si>
  <si>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</si>
  <si>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mt26mmd010ib</t>
  </si>
  <si>
    <t xml:space="preserve">m²</t>
  </si>
  <si>
    <t xml:space="preserve">Mampara modular de 2 vidrios laminares de seguridad transparentes de 3+3 mm cada uno, con marco, perfiles verticales internos de aluminio, ocultos entre módulos, perfiles vistos superiores de 35x45 mm e inferiores de 60x45 mm, de aluminio anodizado o lacado estándar.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</si>
  <si>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</si>
  <si>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</si>
  <si>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</si>
  <si>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</si>
  <si>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</si>
  <si>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</si>
  <si>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</si>
  <si>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</si>
  <si>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</si>
  <si>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</si>
  <si>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</si>
  <si>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</si>
  <si>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104,07Q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</si>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</sst>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76" customWidth="1"/>
    <col min="3" max="3" width="1.70" customWidth="1"/>
    <col min="4" max="4" width="5.95" customWidth="1"/>
    <col min="5" max="5" width="54.5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45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55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1.000000</v>
      </c>
      <c r="G9" s="17">
        <v>1978.490000</v>
      </c>
      <c r="H9" s="17">
        <f ca="1">ROUND(INDIRECT(ADDRESS(ROW()+(0), COLUMN()+(-2), 1))*INDIRECT(ADDRESS(ROW()+(0), COLUMN()+(-1), 1)), 2)</f>
        <v>1978.490000</v>
      </c>
    </row>
    <row r="10" spans="1:8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1978.490000</v>
      </c>
    </row>
    <row r="11" spans="1:8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</row>
    <row r="12" spans="1:8" ht="13.50" thickBot="1" customHeight="1">
      <c r="A12" s="1" t="s">
        <v>17</v>
      </c>
      <c r="B12" s="1"/>
      <c r="C12" s="13" t="s">
        <v>18</v>
      </c>
      <c r="D12" s="13"/>
      <c r="E12" s="1" t="s">
        <v>19</v>
      </c>
      <c r="F12" s="14">
        <v>1.112000</v>
      </c>
      <c r="G12" s="16">
        <v>32.630000</v>
      </c>
      <c r="H12" s="16">
        <f ca="1">ROUND(INDIRECT(ADDRESS(ROW()+(0), COLUMN()+(-2), 1))*INDIRECT(ADDRESS(ROW()+(0), COLUMN()+(-1), 1)), 2)</f>
        <v>36.280000</v>
      </c>
    </row>
    <row r="13" spans="1:8" ht="13.5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5">
        <v>1.112000</v>
      </c>
      <c r="G13" s="17">
        <v>23.250000</v>
      </c>
      <c r="H13" s="17">
        <f ca="1">ROUND(INDIRECT(ADDRESS(ROW()+(0), COLUMN()+(-2), 1))*INDIRECT(ADDRESS(ROW()+(0), COLUMN()+(-1), 1)), 2)</f>
        <v>25.850000</v>
      </c>
    </row>
    <row r="14" spans="1:8" ht="13.50" thickBot="1" customHeight="1">
      <c r="A14" s="18"/>
      <c r="B14" s="18"/>
      <c r="C14" s="18"/>
      <c r="D14" s="18"/>
      <c r="E14" s="18"/>
      <c r="F14" s="12" t="s">
        <v>23</v>
      </c>
      <c r="G14" s="12"/>
      <c r="H14" s="20">
        <f ca="1">ROUND(SUM(INDIRECT(ADDRESS(ROW()+(-1), COLUMN()+(0), 1)),INDIRECT(ADDRESS(ROW()+(-2), COLUMN()+(0), 1))), 2)</f>
        <v>62.130000</v>
      </c>
    </row>
    <row r="15" spans="1:8" ht="13.50" thickBot="1" customHeight="1">
      <c r="A15" s="18">
        <v>3.000000</v>
      </c>
      <c r="B15" s="18"/>
      <c r="C15" s="18"/>
      <c r="D15" s="18"/>
      <c r="E15" s="21" t="s">
        <v>24</v>
      </c>
      <c r="F15" s="21"/>
      <c r="G15" s="18"/>
      <c r="H15" s="18"/>
    </row>
    <row r="16" spans="1:8" ht="13.50" thickBot="1" customHeight="1">
      <c r="A16" s="22"/>
      <c r="B16" s="22"/>
      <c r="C16" s="23" t="s">
        <v>25</v>
      </c>
      <c r="D16" s="23"/>
      <c r="E16" s="22" t="s">
        <v>26</v>
      </c>
      <c r="F16" s="15">
        <v>2.000000</v>
      </c>
      <c r="G16" s="17">
        <f ca="1">ROUND(SUM(INDIRECT(ADDRESS(ROW()+(-2), COLUMN()+(1), 1)),INDIRECT(ADDRESS(ROW()+(-6), COLUMN()+(1), 1))), 2)</f>
        <v>2040.620000</v>
      </c>
      <c r="H16" s="17">
        <f ca="1">ROUND(INDIRECT(ADDRESS(ROW()+(0), COLUMN()+(-2), 1))*INDIRECT(ADDRESS(ROW()+(0), COLUMN()+(-1), 1))/100, 2)</f>
        <v>40.810000</v>
      </c>
    </row>
    <row r="17" spans="1:8" ht="13.50" thickBot="1" customHeight="1">
      <c r="A17" s="6" t="s">
        <v>27</v>
      </c>
      <c r="B17" s="6"/>
      <c r="C17" s="7"/>
      <c r="D17" s="7"/>
      <c r="E17" s="8"/>
      <c r="F17" s="24" t="s">
        <v>28</v>
      </c>
      <c r="G17" s="25"/>
      <c r="H17" s="26">
        <f ca="1">ROUND(SUM(INDIRECT(ADDRESS(ROW()+(-1), COLUMN()+(0), 1)),INDIRECT(ADDRESS(ROW()+(-3), COLUMN()+(0), 1)),INDIRECT(ADDRESS(ROW()+(-7), COLUMN()+(0), 1))), 2)</f>
        <v>2081.430000</v>
      </c>
    </row>
  </sheetData>
  <mergeCells count="31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F10:G10"/>
    <mergeCell ref="A11:B11"/>
    <mergeCell ref="C11:D11"/>
    <mergeCell ref="E11:F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