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<sst xmlns="http://schemas.openxmlformats.org/spreadsheetml/2006/main" count="47" uniqueCount="47">
  <si>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</si>
  <si>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HRZ020</t>
  </si>
  <si>
    <t xml:space="preserve">m</t>
  </si>
  <si>
    <t xml:space="preserve">Solera de remate de zinctitanio.</t>
  </si>
  <si>
    <r>
      <rPr>
        <sz val="8.25"/>
        <color rgb="FF000000"/>
        <rFont val="Arial"/>
        <family val="2"/>
      </rPr>
      <t xml:space="preserve">Solera de remate de lámina de zinctitanio, con un ángulo de inclinación de 10°, de 23 cm de ancho y 0,8 mm de espesor, con goterón, para cubrición de muros de hasta 17 cm de espesor; colocación con adhesivo bituminoso de aplicación en frío, sobre tablero estructural contrachapado atornillado a rastreles de madera;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</si>
  <si>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</si>
  <si>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</si>
  <si>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</si>
  <si>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</si>
  <si>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</si>
  <si>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</si>
  <si>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</si>
  <si>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mt07mee203gf</t>
  </si>
  <si>
    <t xml:space="preserve">m</t>
  </si>
  <si>
    <t xml:space="preserve">Rastrel de 40x40 mm de sección, de madera de pino pinaster (Pinus pinaster), tratada en autoclave, con clase de uso 4, acabado cepillado, con humedad inferior al 20%.</t>
  </si>
  <si>
    <t xml:space="preserve">mt07mee203ge</t>
  </si>
  <si>
    <t xml:space="preserve">m</t>
  </si>
  <si>
    <t xml:space="preserve">Rastrel de 40x10 mm de sección, de madera de pino pinaster (Pinus pinaster), tratada en autoclave, con clase de uso 4, acabado cepillado, con humedad inferior al 20%.</t>
  </si>
  <si>
    <t xml:space="preserve">mt07tdm060a</t>
  </si>
  <si>
    <t xml:space="preserve">m²</t>
  </si>
  <si>
    <t xml:space="preserve">Tablero estructural contrachapado de madera de pino insigne (Pinus radiata), para uso exterior, de 15 mm de espesor, con bordes canteados, Euroclase D-s2, d0 de reacción al fuego, emisión de formaldehído menor o igual a 0,124 mg/m³ de aire.</t>
  </si>
  <si>
    <t xml:space="preserve">mt13blw131</t>
  </si>
  <si>
    <t xml:space="preserve">Ud</t>
  </si>
  <si>
    <t xml:space="preserve">Tornillo para sujeción de elementos de madera.</t>
  </si>
  <si>
    <t xml:space="preserve">mt20wwr010</t>
  </si>
  <si>
    <t xml:space="preserve">kg</t>
  </si>
  <si>
    <t xml:space="preserve">Adhesivo bituminoso de aplicación en frío, para láminas metálicas.</t>
  </si>
  <si>
    <t xml:space="preserve">mt20amr010a</t>
  </si>
  <si>
    <t xml:space="preserve">m</t>
  </si>
  <si>
    <t xml:space="preserve">Solera de remate de lámina de zinctitanio, con un ángulo de inclinación de 10°, de 23 cm de ancho y 0,8 mm de espesor, con goterón, para cubrición de muros de hasta 17 cm de espesor, con certificado TÜV-Rheinland de conformidad con el catálogo de criterios QUALITY ZINC. Incluso accesorios de montaje y elementos propios del sistema.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</si>
  <si>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</si>
  <si>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</si>
  <si>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</si>
  <si>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</si>
  <si>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</si>
  <si>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</si>
  <si>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</si>
  <si>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Herrero.</t>
  </si>
  <si>
    <t xml:space="preserve">mo059</t>
  </si>
  <si>
    <t xml:space="preserve">h</t>
  </si>
  <si>
    <t xml:space="preserve">Ayudante de herrero.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</si>
  <si>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</si>
  <si>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</si>
  <si>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</si>
  <si>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</si>
  <si>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37,06Q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</si>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</sst>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13.74</v>
      </c>
      <c r="H10" s="12">
        <f ca="1">ROUND(INDIRECT(ADDRESS(ROW()+(0), COLUMN()+(-2), 1))*INDIRECT(ADDRESS(ROW()+(0), COLUMN()+(-1), 1)), 2)</f>
        <v>13.74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8.73</v>
      </c>
      <c r="H11" s="12">
        <f ca="1">ROUND(INDIRECT(ADDRESS(ROW()+(0), COLUMN()+(-2), 1))*INDIRECT(ADDRESS(ROW()+(0), COLUMN()+(-1), 1)), 2)</f>
        <v>8.73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0.23</v>
      </c>
      <c r="G12" s="12">
        <v>113.73</v>
      </c>
      <c r="H12" s="12">
        <f ca="1">ROUND(INDIRECT(ADDRESS(ROW()+(0), COLUMN()+(-2), 1))*INDIRECT(ADDRESS(ROW()+(0), COLUMN()+(-1), 1)), 2)</f>
        <v>26.16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6</v>
      </c>
      <c r="G13" s="12">
        <v>1.06</v>
      </c>
      <c r="H13" s="12">
        <f ca="1">ROUND(INDIRECT(ADDRESS(ROW()+(0), COLUMN()+(-2), 1))*INDIRECT(ADDRESS(ROW()+(0), COLUMN()+(-1), 1)), 2)</f>
        <v>6.36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0.23</v>
      </c>
      <c r="G14" s="12">
        <v>58.61</v>
      </c>
      <c r="H14" s="12">
        <f ca="1">ROUND(INDIRECT(ADDRESS(ROW()+(0), COLUMN()+(-2), 1))*INDIRECT(ADDRESS(ROW()+(0), COLUMN()+(-1), 1)), 2)</f>
        <v>13.48</v>
      </c>
    </row>
    <row r="15" spans="1:8" ht="55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428.84</v>
      </c>
      <c r="H15" s="12">
        <f ca="1">ROUND(INDIRECT(ADDRESS(ROW()+(0), COLUMN()+(-2), 1))*INDIRECT(ADDRESS(ROW()+(0), COLUMN()+(-1), 1)), 2)</f>
        <v>428.84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0.2</v>
      </c>
      <c r="G16" s="14">
        <v>46.35</v>
      </c>
      <c r="H16" s="14">
        <f ca="1">ROUND(INDIRECT(ADDRESS(ROW()+(0), COLUMN()+(-2), 1))*INDIRECT(ADDRESS(ROW()+(0), COLUMN()+(-1), 1)), 2)</f>
        <v>9.27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506.58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0.152</v>
      </c>
      <c r="G19" s="12">
        <v>59.84</v>
      </c>
      <c r="H19" s="12">
        <f ca="1">ROUND(INDIRECT(ADDRESS(ROW()+(0), COLUMN()+(-2), 1))*INDIRECT(ADDRESS(ROW()+(0), COLUMN()+(-1), 1)), 2)</f>
        <v>9.1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0.076</v>
      </c>
      <c r="G20" s="14">
        <v>44.24</v>
      </c>
      <c r="H20" s="14">
        <f ca="1">ROUND(INDIRECT(ADDRESS(ROW()+(0), COLUMN()+(-2), 1))*INDIRECT(ADDRESS(ROW()+(0), COLUMN()+(-1), 1)), 2)</f>
        <v>3.36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12.46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519.04</v>
      </c>
      <c r="H23" s="14">
        <f ca="1">ROUND(INDIRECT(ADDRESS(ROW()+(0), COLUMN()+(-2), 1))*INDIRECT(ADDRESS(ROW()+(0), COLUMN()+(-1), 1))/100, 2)</f>
        <v>10.38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529.42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