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<sst xmlns="http://schemas.openxmlformats.org/spreadsheetml/2006/main" count="44" uniqueCount="44">
  <si>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</si>
  <si>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ICD020</t>
  </si>
  <si>
    <t xml:space="preserve">Ud</t>
  </si>
  <si>
    <t xml:space="preserve">Depósito de superficie.</t>
  </si>
  <si>
    <r>
      <rPr>
        <sz val="8.25"/>
        <color rgb="FF000000"/>
        <rFont val="Arial"/>
        <family val="2"/>
      </rPr>
      <t xml:space="preserve">Depósito de gasoil de superficie de polietileno de alta densidad (PEAD/HDPE) para instalación en interior de edificaciones, de simple pared contenido en cubeto, con una capacidad de 750 litros, para pequeños consumos individuales.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</si>
  <si>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</si>
  <si>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</si>
  <si>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</si>
  <si>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</si>
  <si>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</si>
  <si>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</si>
  <si>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</si>
  <si>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mt38dep110a</t>
  </si>
  <si>
    <t xml:space="preserve">Ud</t>
  </si>
  <si>
    <t xml:space="preserve">Depósito de gasoil de polietileno (PEAD/HDPE), de superficie, de simple pared contenido en cubeto, con una capacidad de 750 litros, para pequeños consumos individuales. Incluso elementos de protección según normativa.</t>
  </si>
  <si>
    <t xml:space="preserve">mt38dep022a</t>
  </si>
  <si>
    <t xml:space="preserve">Ud</t>
  </si>
  <si>
    <t xml:space="preserve">Indicador de nivel para depósito de combustibles líquidos.</t>
  </si>
  <si>
    <t xml:space="preserve">mt38dep023a</t>
  </si>
  <si>
    <t xml:space="preserve">Ud</t>
  </si>
  <si>
    <t xml:space="preserve">Interruptor de nivel para depósito de combustibles líquidos.</t>
  </si>
  <si>
    <t xml:space="preserve">mt38dep024c</t>
  </si>
  <si>
    <t xml:space="preserve">Ud</t>
  </si>
  <si>
    <t xml:space="preserve">Conjunto de boca para la carga, valvulería y accesorios de conexión para depósito de combustibles líquidos.</t>
  </si>
  <si>
    <t xml:space="preserve">mt43tco010ca</t>
  </si>
  <si>
    <t xml:space="preserve">m</t>
  </si>
  <si>
    <t xml:space="preserve">Tubo de cobre estirado en frío sin soldadura, diámetro D=16/18 mm y 1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</si>
  <si>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</si>
  <si>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</si>
  <si>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tees, codos y curvas flexibles).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</si>
  <si>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</si>
  <si>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</si>
  <si>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</si>
  <si>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</si>
  <si>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</si>
  <si>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</si>
  <si>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</si>
  <si>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</si>
  <si>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</si>
  <si>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</si>
  <si>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</si>
  <si>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</si>
  <si>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848,05Q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</si>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</sst>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2.42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1771.98</v>
      </c>
      <c r="H10" s="12">
        <f ca="1">ROUND(INDIRECT(ADDRESS(ROW()+(0), COLUMN()+(-2), 1))*INDIRECT(ADDRESS(ROW()+(0), COLUMN()+(-1), 1)), 2)</f>
        <v>1771.98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1963.03</v>
      </c>
      <c r="H11" s="12">
        <f ca="1">ROUND(INDIRECT(ADDRESS(ROW()+(0), COLUMN()+(-2), 1))*INDIRECT(ADDRESS(ROW()+(0), COLUMN()+(-1), 1)), 2)</f>
        <v>1963.03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368.24</v>
      </c>
      <c r="H12" s="12">
        <f ca="1">ROUND(INDIRECT(ADDRESS(ROW()+(0), COLUMN()+(-2), 1))*INDIRECT(ADDRESS(ROW()+(0), COLUMN()+(-1), 1)), 2)</f>
        <v>368.24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1069.28</v>
      </c>
      <c r="H13" s="12">
        <f ca="1">ROUND(INDIRECT(ADDRESS(ROW()+(0), COLUMN()+(-2), 1))*INDIRECT(ADDRESS(ROW()+(0), COLUMN()+(-1), 1)), 2)</f>
        <v>1069.28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</v>
      </c>
      <c r="G14" s="12">
        <v>23.35</v>
      </c>
      <c r="H14" s="12">
        <f ca="1">ROUND(INDIRECT(ADDRESS(ROW()+(0), COLUMN()+(-2), 1))*INDIRECT(ADDRESS(ROW()+(0), COLUMN()+(-1), 1)), 2)</f>
        <v>233.5</v>
      </c>
    </row>
    <row r="15" spans="1:8" ht="66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10</v>
      </c>
      <c r="G15" s="14">
        <v>34.48</v>
      </c>
      <c r="H15" s="14">
        <f ca="1">ROUND(INDIRECT(ADDRESS(ROW()+(0), COLUMN()+(-2), 1))*INDIRECT(ADDRESS(ROW()+(0), COLUMN()+(-1), 1)), 2)</f>
        <v>344.8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5750.83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1.633</v>
      </c>
      <c r="G18" s="12">
        <v>66.67</v>
      </c>
      <c r="H18" s="12">
        <f ca="1">ROUND(INDIRECT(ADDRESS(ROW()+(0), COLUMN()+(-2), 1))*INDIRECT(ADDRESS(ROW()+(0), COLUMN()+(-1), 1)), 2)</f>
        <v>108.87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1.633</v>
      </c>
      <c r="G19" s="14">
        <v>48.4</v>
      </c>
      <c r="H19" s="14">
        <f ca="1">ROUND(INDIRECT(ADDRESS(ROW()+(0), COLUMN()+(-2), 1))*INDIRECT(ADDRESS(ROW()+(0), COLUMN()+(-1), 1)), 2)</f>
        <v>79.04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187.91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5938.74</v>
      </c>
      <c r="H22" s="14">
        <f ca="1">ROUND(INDIRECT(ADDRESS(ROW()+(0), COLUMN()+(-2), 1))*INDIRECT(ADDRESS(ROW()+(0), COLUMN()+(-1), 1))/100, 2)</f>
        <v>118.77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6057.51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