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<sst xmlns="http://schemas.openxmlformats.org/spreadsheetml/2006/main" count="41" uniqueCount="41">
  <si>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</si>
  <si>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ICF001</t>
  </si>
  <si>
    <t xml:space="preserve">Ud</t>
  </si>
  <si>
    <t xml:space="preserve">Regulación y control centralizado.</t>
  </si>
  <si>
    <r>
      <rPr>
        <sz val="8.25"/>
        <color rgb="FF000000"/>
        <rFont val="Arial"/>
        <family val="2"/>
      </rPr>
      <t xml:space="preserve">Regulación y control centralizado, formado por: controlador de fancoil (FCC), configurado como maestro; sonda de temperatura para impulsión para aire primario; termostato de ambiente (RU) multifuncional.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</si>
  <si>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</si>
  <si>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</si>
  <si>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</si>
  <si>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</si>
  <si>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</si>
  <si>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</si>
  <si>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</si>
  <si>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mt42cnt090b</t>
  </si>
  <si>
    <t xml:space="preserve">Ud</t>
  </si>
  <si>
    <t xml:space="preserve">Controlador de fancoil (FCC), configurado como maestro, con acción proporcional sobre válvula y gestión automática de hasta 3 velocidades de ventilación, entrada digital con función configurable desde controlador central del sistema.</t>
  </si>
  <si>
    <t xml:space="preserve">mt42cnt110b</t>
  </si>
  <si>
    <t xml:space="preserve">Ud</t>
  </si>
  <si>
    <t xml:space="preserve">Sonda de temperatura de impulsión.</t>
  </si>
  <si>
    <t xml:space="preserve">mt42cnt100a</t>
  </si>
  <si>
    <t xml:space="preserve">Ud</t>
  </si>
  <si>
    <t xml:space="preserve">Termostato ambiente (RU) multifuncional, con sonda de temperatura incorporada y display digital para ajuste y visualización de temperatura, modo de funcionamiento y velocidad de ventilación.</t>
  </si>
  <si>
    <t xml:space="preserve">mt35cun040aa</t>
  </si>
  <si>
    <t xml:space="preserve">m</t>
  </si>
  <si>
    <t xml:space="preserve">Cable unipolar H07V-K, siendo su tensión asignada de 450/750 V, reacción al fuego clase Eca según UNE-EN 50575, con conductor multifilar de cobre clase 5 (-K) de 1,5 mm² de sección, con aislamiento de PVC (V).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</si>
  <si>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</si>
  <si>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</si>
  <si>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</si>
  <si>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</si>
  <si>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</si>
  <si>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</si>
  <si>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</si>
  <si>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</si>
  <si>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</si>
  <si>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</si>
  <si>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</si>
  <si>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</si>
  <si>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</si>
  <si>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</si>
  <si>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</si>
  <si>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828,72Q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</si>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</sst>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1908.55</v>
      </c>
      <c r="G10" s="12">
        <f ca="1">ROUND(INDIRECT(ADDRESS(ROW()+(0), COLUMN()+(-2), 1))*INDIRECT(ADDRESS(ROW()+(0), COLUMN()+(-1), 1)), 2)</f>
        <v>1908.55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133.15</v>
      </c>
      <c r="G11" s="12">
        <f ca="1">ROUND(INDIRECT(ADDRESS(ROW()+(0), COLUMN()+(-2), 1))*INDIRECT(ADDRESS(ROW()+(0), COLUMN()+(-1), 1)), 2)</f>
        <v>133.15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665.77</v>
      </c>
      <c r="G12" s="12">
        <f ca="1">ROUND(INDIRECT(ADDRESS(ROW()+(0), COLUMN()+(-2), 1))*INDIRECT(ADDRESS(ROW()+(0), COLUMN()+(-1), 1)), 2)</f>
        <v>665.77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6</v>
      </c>
      <c r="F13" s="12">
        <v>4.44</v>
      </c>
      <c r="G13" s="12">
        <f ca="1">ROUND(INDIRECT(ADDRESS(ROW()+(0), COLUMN()+(-2), 1))*INDIRECT(ADDRESS(ROW()+(0), COLUMN()+(-1), 1)), 2)</f>
        <v>26.64</v>
      </c>
    </row>
    <row r="14" spans="1:7" ht="66.00" thickBot="1" customHeight="1">
      <c r="A14" s="1" t="s">
        <v>24</v>
      </c>
      <c r="B14" s="1"/>
      <c r="C14" s="10" t="s">
        <v>25</v>
      </c>
      <c r="D14" s="1" t="s">
        <v>26</v>
      </c>
      <c r="E14" s="13">
        <v>3</v>
      </c>
      <c r="F14" s="14">
        <v>13.67</v>
      </c>
      <c r="G14" s="14">
        <f ca="1">ROUND(INDIRECT(ADDRESS(ROW()+(0), COLUMN()+(-2), 1))*INDIRECT(ADDRESS(ROW()+(0), COLUMN()+(-1), 1)), 2)</f>
        <v>41.01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2775.12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1.208</v>
      </c>
      <c r="F17" s="12">
        <v>60.7</v>
      </c>
      <c r="G17" s="12">
        <f ca="1">ROUND(INDIRECT(ADDRESS(ROW()+(0), COLUMN()+(-2), 1))*INDIRECT(ADDRESS(ROW()+(0), COLUMN()+(-1), 1)), 2)</f>
        <v>73.33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1.208</v>
      </c>
      <c r="F18" s="14">
        <v>44.07</v>
      </c>
      <c r="G18" s="14">
        <f ca="1">ROUND(INDIRECT(ADDRESS(ROW()+(0), COLUMN()+(-2), 1))*INDIRECT(ADDRESS(ROW()+(0), COLUMN()+(-1), 1)), 2)</f>
        <v>53.24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126.57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2901.69</v>
      </c>
      <c r="G21" s="14">
        <f ca="1">ROUND(INDIRECT(ADDRESS(ROW()+(0), COLUMN()+(-2), 1))*INDIRECT(ADDRESS(ROW()+(0), COLUMN()+(-1), 1))/100, 2)</f>
        <v>58.03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2959.72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