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<sst xmlns="http://schemas.openxmlformats.org/spreadsheetml/2006/main" count="35" uniqueCount="35">
  <si>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</si>
  <si>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ICN105</t>
  </si>
  <si>
    <t xml:space="preserve">Ud</t>
  </si>
  <si>
    <t xml:space="preserve">Unidad interior de aire acondicionado con distribución por conductos tubulares.</t>
  </si>
  <si>
    <r>
      <rPr>
        <sz val="8.25"/>
        <color rgb="FF000000"/>
        <rFont val="Arial"/>
        <family val="2"/>
      </rPr>
      <t xml:space="preserve">Unidad interior de aire acondicionado, sistema aire-aire multi-split, para gas R-32, bomba de calor, alimentación monofásica (230V/50Hz), potencia frigorífica nominal 2,5 kW (temperatura de bulbo seco 27°C, temperatura de bulbo húmedo 19°C), potencia calorífica nominal 3,4 kW (temperatura de bulbo seco 20°C), de 230x740x455 mm, nivel sonoro (velocidad baja) 29 dBA, caudal de aire (velocidad ultra alta) 600 m³/h, presión de aire (estándar) 22 Pa y control inalámbrico, con embocaduras tubulares,.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</si>
  <si>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</si>
  <si>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</si>
  <si>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</si>
  <si>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</si>
  <si>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</si>
  <si>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</si>
  <si>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</si>
  <si>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mt42mhi120b</t>
  </si>
  <si>
    <t xml:space="preserve">Ud</t>
  </si>
  <si>
    <t xml:space="preserve">Unidad interior de aire acondicionado, sistema aire-aire multi-split, para gas R-32, bomba de calor, alimentación monofásica (230V/50Hz), potencia frigorífica nominal 2,5 kW (temperatura de bulbo seco 27°C, temperatura de bulbo húmedo 19°C), potencia calorífica nominal 3,4 kW (temperatura de bulbo seco 20°C), de 230x740x455 mm, nivel sonoro (velocidad baja) 29 dBA, caudal de aire (velocidad ultra alta) 600 m³/h, presión de aire (estándar) 22 Pa y control inalámbrico.</t>
  </si>
  <si>
    <t xml:space="preserve">mt42mhi523a</t>
  </si>
  <si>
    <t xml:space="preserve">Ud</t>
  </si>
  <si>
    <t xml:space="preserve">Embocaduras tubulares, para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</si>
  <si>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</si>
  <si>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</si>
  <si>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</si>
  <si>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</si>
  <si>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</si>
  <si>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</si>
  <si>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</si>
  <si>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</si>
  <si>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</si>
  <si>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</si>
  <si>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</si>
  <si>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</si>
  <si>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</si>
  <si>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</si>
  <si>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</si>
  <si>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2.809,86Q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</si>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</sst>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6761.75</v>
      </c>
      <c r="G10" s="12">
        <f ca="1">ROUND(INDIRECT(ADDRESS(ROW()+(0), COLUMN()+(-2), 1))*INDIRECT(ADDRESS(ROW()+(0), COLUMN()+(-1), 1)), 2)</f>
        <v>6761.75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2718.57</v>
      </c>
      <c r="G11" s="12">
        <f ca="1">ROUND(INDIRECT(ADDRESS(ROW()+(0), COLUMN()+(-2), 1))*INDIRECT(ADDRESS(ROW()+(0), COLUMN()+(-1), 1)), 2)</f>
        <v>2718.57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244.12</v>
      </c>
      <c r="G12" s="14">
        <f ca="1">ROUND(INDIRECT(ADDRESS(ROW()+(0), COLUMN()+(-2), 1))*INDIRECT(ADDRESS(ROW()+(0), COLUMN()+(-1), 1)), 2)</f>
        <v>244.12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9724.44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1.088</v>
      </c>
      <c r="F15" s="12">
        <v>60.7</v>
      </c>
      <c r="G15" s="12">
        <f ca="1">ROUND(INDIRECT(ADDRESS(ROW()+(0), COLUMN()+(-2), 1))*INDIRECT(ADDRESS(ROW()+(0), COLUMN()+(-1), 1)), 2)</f>
        <v>66.04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1.088</v>
      </c>
      <c r="F16" s="14">
        <v>44.07</v>
      </c>
      <c r="G16" s="14">
        <f ca="1">ROUND(INDIRECT(ADDRESS(ROW()+(0), COLUMN()+(-2), 1))*INDIRECT(ADDRESS(ROW()+(0), COLUMN()+(-1), 1)), 2)</f>
        <v>47.95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113.99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9838.43</v>
      </c>
      <c r="G19" s="14">
        <f ca="1">ROUND(INDIRECT(ADDRESS(ROW()+(0), COLUMN()+(-2), 1))*INDIRECT(ADDRESS(ROW()+(0), COLUMN()+(-1), 1))/100, 2)</f>
        <v>196.77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10035.2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