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<sst xmlns="http://schemas.openxmlformats.org/spreadsheetml/2006/main" count="32" uniqueCount="32">
  <si>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</si>
  <si>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ICO230</t>
  </si>
  <si>
    <t xml:space="preserve">m</t>
  </si>
  <si>
    <t xml:space="preserve">Conducto de conexión entre la caldera y la chimenea colectiva.</t>
  </si>
  <si>
    <r>
      <rPr>
        <sz val="8.25"/>
        <color rgb="FF000000"/>
        <rFont val="Arial"/>
        <family val="2"/>
      </rPr>
      <t xml:space="preserve">Conducto de conexión entre la caldera y la chimenea colectiva, formado por tubo de polipropileno color blanco, con junta de estanqueidad de EPDM, de 60 mm de diámetro interior, propagación retardada de la llama Euroclase D de reacción al fuego, temperatura máxima de 120°C, presión de trabajo de hasta 5000 Pa, para evacuación de los productos de la combustión o admisión de aire comburente, de la caldera mural de condensación, a gas.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</si>
  <si>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</si>
  <si>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</si>
  <si>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</si>
  <si>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</si>
  <si>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</si>
  <si>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</si>
  <si>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</si>
  <si>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mt20din101a</t>
  </si>
  <si>
    <t xml:space="preserve">Ud</t>
  </si>
  <si>
    <t xml:space="preserve">Material auxiliar para montaje y sujeción a la obra de los tubos de polipropileno, de 60 mm de diámetro interior.</t>
  </si>
  <si>
    <t xml:space="preserve">mt20din100ap</t>
  </si>
  <si>
    <t xml:space="preserve">m</t>
  </si>
  <si>
    <t xml:space="preserve">Tubo de polipropileno color blanco, con junta de estanqueidad de EPDM, de 60 mm de diámetro interior, propagación retardada de la llama Euroclase D de reacción al fuego, temperatura máxima de 120°C, presión de trabajo de hasta 5000 Pa,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</si>
  <si>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</si>
  <si>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</si>
  <si>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</si>
  <si>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</si>
  <si>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</si>
  <si>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</si>
  <si>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</si>
  <si>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</si>
  <si>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</si>
  <si>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</si>
  <si>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</si>
  <si>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</si>
  <si>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78,06Q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</si>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</sst>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10.01</v>
      </c>
      <c r="G10" s="12">
        <f ca="1">ROUND(INDIRECT(ADDRESS(ROW()+(0), COLUMN()+(-2), 1))*INDIRECT(ADDRESS(ROW()+(0), COLUMN()+(-1), 1)), 2)</f>
        <v>10.01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291.92</v>
      </c>
      <c r="G11" s="14">
        <f ca="1">ROUND(INDIRECT(ADDRESS(ROW()+(0), COLUMN()+(-2), 1))*INDIRECT(ADDRESS(ROW()+(0), COLUMN()+(-1), 1)), 2)</f>
        <v>291.92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301.93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0.294</v>
      </c>
      <c r="F14" s="12">
        <v>60.7</v>
      </c>
      <c r="G14" s="12">
        <f ca="1">ROUND(INDIRECT(ADDRESS(ROW()+(0), COLUMN()+(-2), 1))*INDIRECT(ADDRESS(ROW()+(0), COLUMN()+(-1), 1)), 2)</f>
        <v>17.85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0.294</v>
      </c>
      <c r="F15" s="14">
        <v>44.07</v>
      </c>
      <c r="G15" s="14">
        <f ca="1">ROUND(INDIRECT(ADDRESS(ROW()+(0), COLUMN()+(-2), 1))*INDIRECT(ADDRESS(ROW()+(0), COLUMN()+(-1), 1)), 2)</f>
        <v>12.96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332.74</v>
      </c>
      <c r="G18" s="14">
        <f ca="1">ROUND(INDIRECT(ADDRESS(ROW()+(0), COLUMN()+(-2), 1))*INDIRECT(ADDRESS(ROW()+(0), COLUMN()+(-1), 1))/100, 2)</f>
        <v>6.65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339.39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