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<sst xmlns="http://schemas.openxmlformats.org/spreadsheetml/2006/main" count="50" uniqueCount="50">
  <si>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</si>
  <si>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</si>
  <si>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</si>
  <si>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</si>
  <si>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tubo de polietileno reticulado (PE-Xa), con barrera de oxígeno (EVOH), de 16 mm de diámetro exterior y 2 mm de espesor, PN=6 atm, suministrado en rollos, colocado superficialmente, con aislamiento mediante coquilla flexible de espuma elastomérica, válvulas de corte, filtro retenedor de residuos, contador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</si>
  <si>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</si>
  <si>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</si>
  <si>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</si>
  <si>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</si>
  <si>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</si>
  <si>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</si>
  <si>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</si>
  <si>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</si>
  <si>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</si>
  <si>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</si>
  <si>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</si>
  <si>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</si>
  <si>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</si>
  <si>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</si>
  <si>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</si>
  <si>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</si>
  <si>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</si>
  <si>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</si>
  <si>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</si>
  <si>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mt37cic020a</t>
  </si>
  <si>
    <t xml:space="preserve">Ud</t>
  </si>
  <si>
    <t xml:space="preserve">Contador de agua fría, para roscar, de 1/2" de diámetro.</t>
  </si>
  <si>
    <t xml:space="preserve">mt37svr010a</t>
  </si>
  <si>
    <t xml:space="preserve">Ud</t>
  </si>
  <si>
    <t xml:space="preserve">Válvula de retención de latón para roscar de 1/2".</t>
  </si>
  <si>
    <t xml:space="preserve">mt17coe050bc</t>
  </si>
  <si>
    <t xml:space="preserve">m</t>
  </si>
  <si>
    <t xml:space="preserve">Coquilla de espuma elastomérica, de 16 mm de diámetro interior y 22,0 mm de espesor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</si>
  <si>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</si>
  <si>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</si>
  <si>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</si>
  <si>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</si>
  <si>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</si>
  <si>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</si>
  <si>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</si>
  <si>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</si>
  <si>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</si>
  <si>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</si>
  <si>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</si>
  <si>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</si>
  <si>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</si>
  <si>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</si>
  <si>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</si>
  <si>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208,52Q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</si>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</sst>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1.46</v>
      </c>
      <c r="H10" s="12">
        <f ca="1">ROUND(INDIRECT(ADDRESS(ROW()+(0), COLUMN()+(-2), 1))*INDIRECT(ADDRESS(ROW()+(0), COLUMN()+(-1), 1)), 2)</f>
        <v>2.92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34.97</v>
      </c>
      <c r="H11" s="12">
        <f ca="1">ROUND(INDIRECT(ADDRESS(ROW()+(0), COLUMN()+(-2), 1))*INDIRECT(ADDRESS(ROW()+(0), COLUMN()+(-1), 1)), 2)</f>
        <v>69.94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47.85</v>
      </c>
      <c r="H12" s="12">
        <f ca="1">ROUND(INDIRECT(ADDRESS(ROW()+(0), COLUMN()+(-2), 1))*INDIRECT(ADDRESS(ROW()+(0), COLUMN()+(-1), 1)), 2)</f>
        <v>95.7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40.72</v>
      </c>
      <c r="H13" s="12">
        <f ca="1">ROUND(INDIRECT(ADDRESS(ROW()+(0), COLUMN()+(-2), 1))*INDIRECT(ADDRESS(ROW()+(0), COLUMN()+(-1), 1)), 2)</f>
        <v>40.72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428.61</v>
      </c>
      <c r="H14" s="12">
        <f ca="1">ROUND(INDIRECT(ADDRESS(ROW()+(0), COLUMN()+(-2), 1))*INDIRECT(ADDRESS(ROW()+(0), COLUMN()+(-1), 1)), 2)</f>
        <v>428.61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41.59</v>
      </c>
      <c r="H15" s="12">
        <f ca="1">ROUND(INDIRECT(ADDRESS(ROW()+(0), COLUMN()+(-2), 1))*INDIRECT(ADDRESS(ROW()+(0), COLUMN()+(-1), 1)), 2)</f>
        <v>41.59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75.45</v>
      </c>
      <c r="H16" s="12">
        <f ca="1">ROUND(INDIRECT(ADDRESS(ROW()+(0), COLUMN()+(-2), 1))*INDIRECT(ADDRESS(ROW()+(0), COLUMN()+(-1), 1)), 2)</f>
        <v>150.9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0.05</v>
      </c>
      <c r="G17" s="14">
        <v>210.95</v>
      </c>
      <c r="H17" s="14">
        <f ca="1">ROUND(INDIRECT(ADDRESS(ROW()+(0), COLUMN()+(-2), 1))*INDIRECT(ADDRESS(ROW()+(0), COLUMN()+(-1), 1)), 2)</f>
        <v>10.55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840.93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0.457</v>
      </c>
      <c r="G20" s="12">
        <v>60.7</v>
      </c>
      <c r="H20" s="12">
        <f ca="1">ROUND(INDIRECT(ADDRESS(ROW()+(0), COLUMN()+(-2), 1))*INDIRECT(ADDRESS(ROW()+(0), COLUMN()+(-1), 1)), 2)</f>
        <v>27.74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0.457</v>
      </c>
      <c r="G21" s="14">
        <v>44.07</v>
      </c>
      <c r="H21" s="14">
        <f ca="1">ROUND(INDIRECT(ADDRESS(ROW()+(0), COLUMN()+(-2), 1))*INDIRECT(ADDRESS(ROW()+(0), COLUMN()+(-1), 1)), 2)</f>
        <v>20.14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47.88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888.81</v>
      </c>
      <c r="H24" s="14">
        <f ca="1">ROUND(INDIRECT(ADDRESS(ROW()+(0), COLUMN()+(-2), 1))*INDIRECT(ADDRESS(ROW()+(0), COLUMN()+(-1), 1))/100, 2)</f>
        <v>17.78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906.59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