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<sst xmlns="http://schemas.openxmlformats.org/spreadsheetml/2006/main" count="29" uniqueCount="29">
  <si>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</si>
  <si>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ICU012</t>
  </si>
  <si>
    <t xml:space="preserve">Ud</t>
  </si>
  <si>
    <t xml:space="preserve">Cesta geotérmica.</t>
  </si>
  <si>
    <r>
      <rPr>
        <sz val="8.25"/>
        <color rgb="FF000000"/>
        <rFont val="Arial"/>
        <family val="2"/>
      </rPr>
      <t xml:space="preserve">Cesta geotérmica, de 2 m de altura, formada por tubo de polietileno reticulado (PE-Xa) de 32 mm de diámetro y 2,9 mm de espesor, SDR11, de 150 m de longitud, dispuesto en forma de bucle.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</si>
  <si>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</si>
  <si>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</si>
  <si>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</si>
  <si>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</si>
  <si>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</si>
  <si>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</si>
  <si>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</si>
  <si>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mt37sgu010a</t>
  </si>
  <si>
    <t xml:space="preserve">Ud</t>
  </si>
  <si>
    <t xml:space="preserve">Cesta geotérmica, de 2 m de altura, formada por tubo de polietileno reticulado (PE-Xa) de 32 mm de diámetro y 2,9 mm de espesor, SDR11, de 150 m de longitud, dispuesto en forma de bucle, con tramo de tubería de conexión a colector, de 20 m de longitud.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</si>
  <si>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</si>
  <si>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</si>
  <si>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</si>
  <si>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</si>
  <si>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aparatos de calefacción.</t>
  </si>
  <si>
    <t xml:space="preserve">mo103</t>
  </si>
  <si>
    <t xml:space="preserve">h</t>
  </si>
  <si>
    <t xml:space="preserve">Ayudante instalador de aparatos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</si>
  <si>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</si>
  <si>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</si>
  <si>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</si>
  <si>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</si>
  <si>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1.177,50Q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</si>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</sst>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16466.5</v>
      </c>
      <c r="H10" s="14">
        <f ca="1">ROUND(INDIRECT(ADDRESS(ROW()+(0), COLUMN()+(-2), 1))*INDIRECT(ADDRESS(ROW()+(0), COLUMN()+(-1), 1)), 2)</f>
        <v>16466.5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16466.5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0.218</v>
      </c>
      <c r="G13" s="13">
        <v>66.67</v>
      </c>
      <c r="H13" s="13">
        <f ca="1">ROUND(INDIRECT(ADDRESS(ROW()+(0), COLUMN()+(-2), 1))*INDIRECT(ADDRESS(ROW()+(0), COLUMN()+(-1), 1)), 2)</f>
        <v>14.53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0.218</v>
      </c>
      <c r="G14" s="14">
        <v>48.4</v>
      </c>
      <c r="H14" s="14">
        <f ca="1">ROUND(INDIRECT(ADDRESS(ROW()+(0), COLUMN()+(-2), 1))*INDIRECT(ADDRESS(ROW()+(0), COLUMN()+(-1), 1)), 2)</f>
        <v>10.55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25.08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16491.5</v>
      </c>
      <c r="H17" s="14">
        <f ca="1">ROUND(INDIRECT(ADDRESS(ROW()+(0), COLUMN()+(-2), 1))*INDIRECT(ADDRESS(ROW()+(0), COLUMN()+(-1), 1))/100, 2)</f>
        <v>329.83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16821.4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