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<sst xmlns="http://schemas.openxmlformats.org/spreadsheetml/2006/main" count="38" uniqueCount="38">
  <si>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</si>
  <si>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ICV030</t>
  </si>
  <si>
    <t xml:space="preserve">Ud</t>
  </si>
  <si>
    <t xml:space="preserve">Unidad aire-agua bomba de calor no reversible, para instalación en exterior.</t>
  </si>
  <si>
    <r>
      <rPr>
        <sz val="8.25"/>
        <color rgb="FF000000"/>
        <rFont val="Arial"/>
        <family val="2"/>
      </rPr>
      <t xml:space="preserve">Bomba de calor no reversible, aire-agua, potencia calorífica nominal de 19,2 kW (temperatura húmeda de entrada del aire: 2°C; temperatura de salida del agua: 35°C), COP = 3,3, refrigerante R-407C, límites operativos en modo calefacción: entrada de aire entre -20°C y 40°C, salida de agua entre 15°C y 60°C, carcasa de acero galvanizado y esmaltado al horno, dimensiones 1860x2040x1485 mm, para instalación en exterior. Incluso elementos antivibratorios de suelo.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</si>
  <si>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</si>
  <si>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</si>
  <si>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</si>
  <si>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</si>
  <si>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</si>
  <si>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</si>
  <si>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</si>
  <si>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mt42sti030a</t>
  </si>
  <si>
    <t xml:space="preserve">Ud</t>
  </si>
  <si>
    <t xml:space="preserve">Bomba de calor no reversible, aire-agua, potencia calorífica nominal de 19,2 kW (temperatura húmeda de entrada del aire: 2°C; temperatura de salida del agua: 35°C), COP = 3,3, refrigerante R-407C, límites operativos en modo calefacción: entrada de aire entre -20°C y 40°C, salida de agua entre 15°C y 60°C, carcasa de acero galvanizado y esmaltado al horno, dimensiones 1860x2040x1485 mm.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</si>
  <si>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</si>
  <si>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</si>
  <si>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</si>
  <si>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mt37sve010d</t>
  </si>
  <si>
    <t xml:space="preserve">Ud</t>
  </si>
  <si>
    <t xml:space="preserve">Válvula de esfera de latón niquelado para roscar de 1".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</si>
  <si>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</si>
  <si>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</si>
  <si>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</si>
  <si>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</si>
  <si>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</si>
  <si>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</si>
  <si>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</si>
  <si>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</si>
  <si>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</si>
  <si>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</si>
  <si>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</si>
  <si>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</si>
  <si>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</si>
  <si>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</si>
  <si>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</si>
  <si>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159.430,36Q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</si>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</sst>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242430</v>
      </c>
      <c r="H10" s="12">
        <f ca="1">ROUND(INDIRECT(ADDRESS(ROW()+(0), COLUMN()+(-2), 1))*INDIRECT(ADDRESS(ROW()+(0), COLUMN()+(-1), 1)), 2)</f>
        <v>242430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359.54</v>
      </c>
      <c r="H11" s="12">
        <f ca="1">ROUND(INDIRECT(ADDRESS(ROW()+(0), COLUMN()+(-2), 1))*INDIRECT(ADDRESS(ROW()+(0), COLUMN()+(-1), 1)), 2)</f>
        <v>719.08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2</v>
      </c>
      <c r="G12" s="12">
        <v>117.57</v>
      </c>
      <c r="H12" s="12">
        <f ca="1">ROUND(INDIRECT(ADDRESS(ROW()+(0), COLUMN()+(-2), 1))*INDIRECT(ADDRESS(ROW()+(0), COLUMN()+(-1), 1)), 2)</f>
        <v>235.14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88.77</v>
      </c>
      <c r="H13" s="14">
        <f ca="1">ROUND(INDIRECT(ADDRESS(ROW()+(0), COLUMN()+(-2), 1))*INDIRECT(ADDRESS(ROW()+(0), COLUMN()+(-1), 1)), 2)</f>
        <v>88.77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243473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7.184</v>
      </c>
      <c r="G16" s="12">
        <v>60.7</v>
      </c>
      <c r="H16" s="12">
        <f ca="1">ROUND(INDIRECT(ADDRESS(ROW()+(0), COLUMN()+(-2), 1))*INDIRECT(ADDRESS(ROW()+(0), COLUMN()+(-1), 1)), 2)</f>
        <v>436.07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7.184</v>
      </c>
      <c r="G17" s="14">
        <v>44.07</v>
      </c>
      <c r="H17" s="14">
        <f ca="1">ROUND(INDIRECT(ADDRESS(ROW()+(0), COLUMN()+(-2), 1))*INDIRECT(ADDRESS(ROW()+(0), COLUMN()+(-1), 1)), 2)</f>
        <v>316.6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752.67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244225</v>
      </c>
      <c r="H20" s="14">
        <f ca="1">ROUND(INDIRECT(ADDRESS(ROW()+(0), COLUMN()+(-2), 1))*INDIRECT(ADDRESS(ROW()+(0), COLUMN()+(-1), 1))/100, 2)</f>
        <v>4884.51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249110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