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<sst xmlns="http://schemas.openxmlformats.org/spreadsheetml/2006/main" count="41" uniqueCount="41">
  <si>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</si>
  <si>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IVH040</t>
  </si>
  <si>
    <t xml:space="preserve">Ud</t>
  </si>
  <si>
    <t xml:space="preserve">Dispositivo de control centralizado.</t>
  </si>
  <si>
    <r>
      <rPr>
        <sz val="8.25"/>
        <color rgb="FF000000"/>
        <rFont val="Arial"/>
        <family val="2"/>
      </rPr>
      <t xml:space="preserve">Dispositivo de control centralizado formado por armario de programación compuesto por caja de superficie estanca, de 300x200x150 mm, interruptor automático, transformador y programador electrónico, para control de hasta 3 extractores estáticos mecánicos en vivienda unifamiliar, con sistema automático de funcionamiento simultáneo y anemómetro; instalación en vivienda unifamiliar. Incluso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</si>
  <si>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</si>
  <si>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</si>
  <si>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</si>
  <si>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</si>
  <si>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</si>
  <si>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</si>
  <si>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</si>
  <si>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mt42svi025a</t>
  </si>
  <si>
    <t xml:space="preserve">Ud</t>
  </si>
  <si>
    <t xml:space="preserve">Armario de programación, compuesto por caja de superficie estanca, de 300x200x150 mm, interruptor automático, transformador y programador electrónico, para control de hasta 3 extractores estáticos mecánicos en vivienda unifamiliar.</t>
  </si>
  <si>
    <t xml:space="preserve">mt42svi027a</t>
  </si>
  <si>
    <t xml:space="preserve">Ud</t>
  </si>
  <si>
    <t xml:space="preserve">Sistema automático de funcionamiento simultáneo.</t>
  </si>
  <si>
    <t xml:space="preserve">mt42svi028a</t>
  </si>
  <si>
    <t xml:space="preserve">Ud</t>
  </si>
  <si>
    <t xml:space="preserve">Anemómetro.</t>
  </si>
  <si>
    <t xml:space="preserve">mt35aia090ca</t>
  </si>
  <si>
    <t xml:space="preserve">m</t>
  </si>
  <si>
    <t xml:space="preserve">Tubo rígido de PVC, roscable,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</si>
  <si>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</si>
  <si>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</si>
  <si>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</si>
  <si>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</si>
  <si>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</si>
  <si>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</si>
  <si>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</si>
  <si>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</si>
  <si>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</si>
  <si>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</si>
  <si>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</si>
  <si>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</si>
  <si>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</si>
  <si>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</si>
  <si>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</si>
  <si>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3.314,57Q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</si>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</sst>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57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10031</v>
      </c>
      <c r="H10" s="12">
        <f ca="1">ROUND(INDIRECT(ADDRESS(ROW()+(0), COLUMN()+(-2), 1))*INDIRECT(ADDRESS(ROW()+(0), COLUMN()+(-1), 1)), 2)</f>
        <v>10031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2837.4</v>
      </c>
      <c r="H11" s="12">
        <f ca="1">ROUND(INDIRECT(ADDRESS(ROW()+(0), COLUMN()+(-2), 1))*INDIRECT(ADDRESS(ROW()+(0), COLUMN()+(-1), 1)), 2)</f>
        <v>2837.4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10110.5</v>
      </c>
      <c r="H12" s="12">
        <f ca="1">ROUND(INDIRECT(ADDRESS(ROW()+(0), COLUMN()+(-2), 1))*INDIRECT(ADDRESS(ROW()+(0), COLUMN()+(-1), 1)), 2)</f>
        <v>10110.5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</v>
      </c>
      <c r="G13" s="12">
        <v>13.64</v>
      </c>
      <c r="H13" s="12">
        <f ca="1">ROUND(INDIRECT(ADDRESS(ROW()+(0), COLUMN()+(-2), 1))*INDIRECT(ADDRESS(ROW()+(0), COLUMN()+(-1), 1)), 2)</f>
        <v>81.84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</v>
      </c>
      <c r="G14" s="14">
        <v>4.54</v>
      </c>
      <c r="H14" s="14">
        <f ca="1">ROUND(INDIRECT(ADDRESS(ROW()+(0), COLUMN()+(-2), 1))*INDIRECT(ADDRESS(ROW()+(0), COLUMN()+(-1), 1)), 2)</f>
        <v>81.72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23142.4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0.599</v>
      </c>
      <c r="G17" s="12">
        <v>66.67</v>
      </c>
      <c r="H17" s="12">
        <f ca="1">ROUND(INDIRECT(ADDRESS(ROW()+(0), COLUMN()+(-2), 1))*INDIRECT(ADDRESS(ROW()+(0), COLUMN()+(-1), 1)), 2)</f>
        <v>39.94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0.599</v>
      </c>
      <c r="G18" s="14">
        <v>48.4</v>
      </c>
      <c r="H18" s="14">
        <f ca="1">ROUND(INDIRECT(ADDRESS(ROW()+(0), COLUMN()+(-2), 1))*INDIRECT(ADDRESS(ROW()+(0), COLUMN()+(-1), 1)), 2)</f>
        <v>28.99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68.93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23211.3</v>
      </c>
      <c r="H21" s="14">
        <f ca="1">ROUND(INDIRECT(ADDRESS(ROW()+(0), COLUMN()+(-2), 1))*INDIRECT(ADDRESS(ROW()+(0), COLUMN()+(-1), 1))/100, 2)</f>
        <v>464.23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23675.5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