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<sst xmlns="http://schemas.openxmlformats.org/spreadsheetml/2006/main" count="35" uniqueCount="35">
  <si>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</si>
  <si>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LCL065</t>
  </si>
  <si>
    <t xml:space="preserve">Ud</t>
  </si>
  <si>
    <t xml:space="preserve">Carpintería de aluminio en cerramiento de fachada.</t>
  </si>
  <si>
    <r>
      <rPr>
        <sz val="8.25"/>
        <color rgb="FF000000"/>
        <rFont val="Arial"/>
        <family val="2"/>
      </rPr>
      <t xml:space="preserve">Carpintería de aluminio lacado color blanco con 60 micras de espesor mínimo de película seca, en cerramiento de fachada, compuesta por 2 hojas centrales y 2 hojas laterales fijas de (40+180+40)x210 cm; certificado de conformidad marca de calidad QUALICOAT, gama básica, con clasificación a la permeabilidad al aire, a la estanqueidad al agua y a la resistencia a la carga del viento, con premarco; compuesta por perfiles extrusionados formando marcos y hojas. Incluso patillas de anclaje para la fijación de la carpintería, silicona neutra para sellado perimetral de las juntas exterior e interior, entre la carpintería y la obra. El precio no incluye el recibido en obra del premarco.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</si>
  <si>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</si>
  <si>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</si>
  <si>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</si>
  <si>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</si>
  <si>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</si>
  <si>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</si>
  <si>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</si>
  <si>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mt25pem015c</t>
  </si>
  <si>
    <t xml:space="preserve">m</t>
  </si>
  <si>
    <t xml:space="preserve">Premarco de aluminio, de 50x19x1,5 mm, ensamblado mediante escuadras y con patillas de anclaje para la fijación al paramento y tornillos para la fijación de la carpintería.</t>
  </si>
  <si>
    <t xml:space="preserve">mt25pfb020j</t>
  </si>
  <si>
    <t xml:space="preserve">m²</t>
  </si>
  <si>
    <t xml:space="preserve">Carpintería de aluminio lacado color blanco en cerramiento de fachada compuesto por dos hojas centrales formadas por una parte fija y una parte practicable y dos hojas laterales fijas, gama básica, con clasificación a la permeabilidad al aire, a la estanqueidad al agua y a la resistencia a la carga del viento, marca de calidad QUALICOAT. Incluso herrajes de colgar, juntas de acristalamiento de EPDM, tornillería de acero inoxidable, elementos de estanqueidad y accesorios.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</si>
  <si>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</si>
  <si>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</si>
  <si>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</si>
  <si>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</si>
  <si>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</si>
  <si>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</si>
  <si>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</si>
  <si>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</si>
  <si>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</si>
  <si>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</si>
  <si>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</si>
  <si>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</si>
  <si>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</si>
  <si>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</si>
  <si>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</si>
  <si>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727,24Q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</si>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</sst>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89" customWidth="1"/>
    <col min="5" max="5" width="11.90" customWidth="1"/>
    <col min="6" max="6" width="12.07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9.4</v>
      </c>
      <c r="F10" s="12">
        <v>26.74</v>
      </c>
      <c r="G10" s="12">
        <f ca="1">ROUND(INDIRECT(ADDRESS(ROW()+(0), COLUMN()+(-2), 1))*INDIRECT(ADDRESS(ROW()+(0), COLUMN()+(-1), 1)), 2)</f>
        <v>251.36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1">
        <v>5.46</v>
      </c>
      <c r="F11" s="12">
        <v>866.94</v>
      </c>
      <c r="G11" s="12">
        <f ca="1">ROUND(INDIRECT(ADDRESS(ROW()+(0), COLUMN()+(-2), 1))*INDIRECT(ADDRESS(ROW()+(0), COLUMN()+(-1), 1)), 2)</f>
        <v>4733.49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0.323</v>
      </c>
      <c r="F12" s="14">
        <v>41.44</v>
      </c>
      <c r="G12" s="14">
        <f ca="1">ROUND(INDIRECT(ADDRESS(ROW()+(0), COLUMN()+(-2), 1))*INDIRECT(ADDRESS(ROW()+(0), COLUMN()+(-1), 1)), 2)</f>
        <v>13.39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4998.24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0.965</v>
      </c>
      <c r="F15" s="12">
        <v>59.84</v>
      </c>
      <c r="G15" s="12">
        <f ca="1">ROUND(INDIRECT(ADDRESS(ROW()+(0), COLUMN()+(-2), 1))*INDIRECT(ADDRESS(ROW()+(0), COLUMN()+(-1), 1)), 2)</f>
        <v>57.75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0.83</v>
      </c>
      <c r="F16" s="14">
        <v>44.24</v>
      </c>
      <c r="G16" s="14">
        <f ca="1">ROUND(INDIRECT(ADDRESS(ROW()+(0), COLUMN()+(-2), 1))*INDIRECT(ADDRESS(ROW()+(0), COLUMN()+(-1), 1)), 2)</f>
        <v>36.72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94.47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5092.71</v>
      </c>
      <c r="G19" s="14">
        <f ca="1">ROUND(INDIRECT(ADDRESS(ROW()+(0), COLUMN()+(-2), 1))*INDIRECT(ADDRESS(ROW()+(0), COLUMN()+(-1), 1))/100, 2)</f>
        <v>101.85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5194.56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