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<sst xmlns="http://schemas.openxmlformats.org/spreadsheetml/2006/main" count="44" uniqueCount="44">
  <si>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</si>
  <si>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LEL010</t>
  </si>
  <si>
    <t xml:space="preserve">Ud</t>
  </si>
  <si>
    <t xml:space="preserve">Puertas principal, de aluminio.</t>
  </si>
  <si>
    <r>
      <rPr>
        <sz val="8.25"/>
        <color rgb="FF000000"/>
        <rFont val="Arial"/>
        <family val="2"/>
      </rPr>
      <t xml:space="preserve">Puertas principal de aluminio termolacado en polvo, block de seguridad, de 90x210 cm, estampación a una cara, acabado en color blanco RAL 9010, cerradura especial con un punto de cierre, y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</si>
  <si>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</si>
  <si>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</si>
  <si>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</si>
  <si>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</si>
  <si>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</si>
  <si>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</si>
  <si>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</si>
  <si>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mt25paa010ac</t>
  </si>
  <si>
    <t xml:space="preserve">Ud</t>
  </si>
  <si>
    <t xml:space="preserve">Puerta principal de aluminio termolacado, block de seguridad, 90x210 cm, acabado en color blanco RAL 9010 con estampación a una cara, cerradura con un punto de cierre, y accesorios.</t>
  </si>
  <si>
    <t xml:space="preserve">mt26pec015c</t>
  </si>
  <si>
    <t xml:space="preserve">Ud</t>
  </si>
  <si>
    <t xml:space="preserve">Premarco de acero galvanizado, para puerta principal de aluminio de una hoja, con garras de anclaje a obra.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</si>
  <si>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</si>
  <si>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</si>
  <si>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</si>
  <si>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</si>
  <si>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</si>
  <si>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</si>
  <si>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</si>
  <si>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</si>
  <si>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</si>
  <si>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</si>
  <si>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</si>
  <si>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</si>
  <si>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</si>
  <si>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</si>
  <si>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</si>
  <si>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</si>
  <si>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</si>
  <si>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</si>
  <si>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</si>
  <si>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</si>
  <si>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</si>
  <si>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</si>
  <si>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</si>
  <si>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</si>
  <si>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466,94Q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</si>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</sst>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3608.3</v>
      </c>
      <c r="G10" s="12">
        <f ca="1">ROUND(INDIRECT(ADDRESS(ROW()+(0), COLUMN()+(-2), 1))*INDIRECT(ADDRESS(ROW()+(0), COLUMN()+(-1), 1)), 2)</f>
        <v>3608.3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444.74</v>
      </c>
      <c r="G11" s="12">
        <f ca="1">ROUND(INDIRECT(ADDRESS(ROW()+(0), COLUMN()+(-2), 1))*INDIRECT(ADDRESS(ROW()+(0), COLUMN()+(-1), 1)), 2)</f>
        <v>444.74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0.1</v>
      </c>
      <c r="F12" s="12">
        <v>69.38</v>
      </c>
      <c r="G12" s="12">
        <f ca="1">ROUND(INDIRECT(ADDRESS(ROW()+(0), COLUMN()+(-2), 1))*INDIRECT(ADDRESS(ROW()+(0), COLUMN()+(-1), 1)), 2)</f>
        <v>6.94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0.2</v>
      </c>
      <c r="F13" s="14">
        <v>31.82</v>
      </c>
      <c r="G13" s="14">
        <f ca="1">ROUND(INDIRECT(ADDRESS(ROW()+(0), COLUMN()+(-2), 1))*INDIRECT(ADDRESS(ROW()+(0), COLUMN()+(-1), 1)), 2)</f>
        <v>6.36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4066.34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0.544</v>
      </c>
      <c r="F16" s="12">
        <v>59.07</v>
      </c>
      <c r="G16" s="12">
        <f ca="1">ROUND(INDIRECT(ADDRESS(ROW()+(0), COLUMN()+(-2), 1))*INDIRECT(ADDRESS(ROW()+(0), COLUMN()+(-1), 1)), 2)</f>
        <v>32.13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0.544</v>
      </c>
      <c r="F17" s="12">
        <v>42.54</v>
      </c>
      <c r="G17" s="12">
        <f ca="1">ROUND(INDIRECT(ADDRESS(ROW()+(0), COLUMN()+(-2), 1))*INDIRECT(ADDRESS(ROW()+(0), COLUMN()+(-1), 1)), 2)</f>
        <v>23.14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0.49</v>
      </c>
      <c r="F18" s="12">
        <v>59.84</v>
      </c>
      <c r="G18" s="12">
        <f ca="1">ROUND(INDIRECT(ADDRESS(ROW()+(0), COLUMN()+(-2), 1))*INDIRECT(ADDRESS(ROW()+(0), COLUMN()+(-1), 1)), 2)</f>
        <v>29.32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0.244</v>
      </c>
      <c r="F19" s="14">
        <v>44.24</v>
      </c>
      <c r="G19" s="14">
        <f ca="1">ROUND(INDIRECT(ADDRESS(ROW()+(0), COLUMN()+(-2), 1))*INDIRECT(ADDRESS(ROW()+(0), COLUMN()+(-1), 1)), 2)</f>
        <v>10.79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95.38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4161.72</v>
      </c>
      <c r="G22" s="14">
        <f ca="1">ROUND(INDIRECT(ADDRESS(ROW()+(0), COLUMN()+(-2), 1))*INDIRECT(ADDRESS(ROW()+(0), COLUMN()+(-1), 1))/100, 2)</f>
        <v>83.23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4244.95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