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<sst xmlns="http://schemas.openxmlformats.org/spreadsheetml/2006/main" count="53" uniqueCount="53">
  <si>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</si>
  <si>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LEM010</t>
  </si>
  <si>
    <t xml:space="preserve">Ud</t>
  </si>
  <si>
    <t xml:space="preserve">Puerta interior principal, de madera.</t>
  </si>
  <si>
    <r>
      <rPr>
        <sz val="8.25"/>
        <color rgb="FF000000"/>
        <rFont val="Arial"/>
        <family val="2"/>
      </rPr>
      <t xml:space="preserve">Puerta interior principal de 203x82,5x4,5 cm, hoja con cuarterones, con tablero de madera maciza, barnizada en taller; marco de madera maciza. Incluso tapajuntas del mismo material y acabado que la hoja, herrajes de colgar, cierre y manija sobre escudo largo de hierro forjado,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</si>
  <si>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</si>
  <si>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</si>
  <si>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</si>
  <si>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</si>
  <si>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</si>
  <si>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</si>
  <si>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</si>
  <si>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</si>
  <si>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</si>
  <si>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</si>
  <si>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</si>
  <si>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</si>
  <si>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</si>
  <si>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</si>
  <si>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</si>
  <si>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principal con cuarterones, con tablero de madera maciza, barnizada en taller, 203x82,5x4,5 cm.</t>
  </si>
  <si>
    <t xml:space="preserve">mt23iaf010a</t>
  </si>
  <si>
    <t xml:space="preserve">Ud</t>
  </si>
  <si>
    <t xml:space="preserve">Bisagra de seguridad de 140x70 mm, de hierro, para puerta principal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</si>
  <si>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</si>
  <si>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</si>
  <si>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</si>
  <si>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</si>
  <si>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</si>
  <si>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principal.</t>
  </si>
  <si>
    <t xml:space="preserve">mt23haf010a</t>
  </si>
  <si>
    <t xml:space="preserve">Ud</t>
  </si>
  <si>
    <t xml:space="preserve">Juego de manija y escudo largo de hierro forjado, serie básica, para puerta principal serie castellana.</t>
  </si>
  <si>
    <t xml:space="preserve">mt23haf020a</t>
  </si>
  <si>
    <t xml:space="preserve">Ud</t>
  </si>
  <si>
    <t xml:space="preserve">Tirador exterior con escudo, de hierro, serie básica, para puerta principal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</si>
  <si>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</si>
  <si>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</si>
  <si>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principal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</si>
  <si>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</si>
  <si>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</si>
  <si>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</si>
  <si>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</si>
  <si>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</si>
  <si>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</si>
  <si>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</si>
  <si>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</si>
  <si>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</si>
  <si>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</si>
  <si>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</si>
  <si>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</si>
  <si>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365,83Q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</si>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</sst>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217.3</v>
      </c>
      <c r="H10" s="12">
        <f ca="1">ROUND(INDIRECT(ADDRESS(ROW()+(0), COLUMN()+(-2), 1))*INDIRECT(ADDRESS(ROW()+(0), COLUMN()+(-1), 1)), 2)</f>
        <v>217.3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10.4</v>
      </c>
      <c r="G11" s="12">
        <v>16.93</v>
      </c>
      <c r="H11" s="12">
        <f ca="1">ROUND(INDIRECT(ADDRESS(ROW()+(0), COLUMN()+(-2), 1))*INDIRECT(ADDRESS(ROW()+(0), COLUMN()+(-1), 1)), 2)</f>
        <v>176.07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1913.8</v>
      </c>
      <c r="H12" s="12">
        <f ca="1">ROUND(INDIRECT(ADDRESS(ROW()+(0), COLUMN()+(-2), 1))*INDIRECT(ADDRESS(ROW()+(0), COLUMN()+(-1), 1)), 2)</f>
        <v>1913.8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87.92</v>
      </c>
      <c r="H13" s="12">
        <f ca="1">ROUND(INDIRECT(ADDRESS(ROW()+(0), COLUMN()+(-2), 1))*INDIRECT(ADDRESS(ROW()+(0), COLUMN()+(-1), 1)), 2)</f>
        <v>351.68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24</v>
      </c>
      <c r="G14" s="12">
        <v>0.25</v>
      </c>
      <c r="H14" s="12">
        <f ca="1">ROUND(INDIRECT(ADDRESS(ROW()+(0), COLUMN()+(-2), 1))*INDIRECT(ADDRESS(ROW()+(0), COLUMN()+(-1), 1)), 2)</f>
        <v>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195.44</v>
      </c>
      <c r="H15" s="12">
        <f ca="1">ROUND(INDIRECT(ADDRESS(ROW()+(0), COLUMN()+(-2), 1))*INDIRECT(ADDRESS(ROW()+(0), COLUMN()+(-1), 1)), 2)</f>
        <v>195.44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119.73</v>
      </c>
      <c r="H16" s="12">
        <f ca="1">ROUND(INDIRECT(ADDRESS(ROW()+(0), COLUMN()+(-2), 1))*INDIRECT(ADDRESS(ROW()+(0), COLUMN()+(-1), 1)), 2)</f>
        <v>119.73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96.07</v>
      </c>
      <c r="H17" s="12">
        <f ca="1">ROUND(INDIRECT(ADDRESS(ROW()+(0), COLUMN()+(-2), 1))*INDIRECT(ADDRESS(ROW()+(0), COLUMN()+(-1), 1)), 2)</f>
        <v>96.07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14</v>
      </c>
      <c r="H18" s="14">
        <f ca="1">ROUND(INDIRECT(ADDRESS(ROW()+(0), COLUMN()+(-2), 1))*INDIRECT(ADDRESS(ROW()+(0), COLUMN()+(-1), 1)), 2)</f>
        <v>14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3090.09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1.633</v>
      </c>
      <c r="G21" s="12">
        <v>59.92</v>
      </c>
      <c r="H21" s="12">
        <f ca="1">ROUND(INDIRECT(ADDRESS(ROW()+(0), COLUMN()+(-2), 1))*INDIRECT(ADDRESS(ROW()+(0), COLUMN()+(-1), 1)), 2)</f>
        <v>97.85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1.633</v>
      </c>
      <c r="G22" s="14">
        <v>44.43</v>
      </c>
      <c r="H22" s="14">
        <f ca="1">ROUND(INDIRECT(ADDRESS(ROW()+(0), COLUMN()+(-2), 1))*INDIRECT(ADDRESS(ROW()+(0), COLUMN()+(-1), 1)), 2)</f>
        <v>72.55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170.4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3260.49</v>
      </c>
      <c r="H25" s="14">
        <f ca="1">ROUND(INDIRECT(ADDRESS(ROW()+(0), COLUMN()+(-2), 1))*INDIRECT(ADDRESS(ROW()+(0), COLUMN()+(-1), 1))/100, 2)</f>
        <v>65.21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3325.7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