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<sst xmlns="http://schemas.openxmlformats.org/spreadsheetml/2006/main" count="47" uniqueCount="47">
  <si>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</si>
  <si>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LPM010</t>
  </si>
  <si>
    <t xml:space="preserve">Ud</t>
  </si>
  <si>
    <t xml:space="preserve">Puerta interior abatible, de madera.</t>
  </si>
  <si>
    <r>
      <rPr>
        <sz val="8.25"/>
        <color rgb="FF000000"/>
        <rFont val="Arial"/>
        <family val="2"/>
      </rPr>
      <t xml:space="preserve">Puerta interior abatible, ciega, de una hoja de 203x82,5x3,5 cm, de tablero de fibras acabado en melamina color blanco, con alma alveolar de papel kraft; marco de madera maciza. Incluso tapajuntas del mismo material y acabado que la hoja, bisagras, herrajes de colgar, de cierre y manija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</si>
  <si>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</si>
  <si>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</si>
  <si>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</si>
  <si>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</si>
  <si>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</si>
  <si>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</si>
  <si>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</si>
  <si>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</si>
  <si>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</si>
  <si>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</si>
  <si>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mt22pxh025aa</t>
  </si>
  <si>
    <t xml:space="preserve">Ud</t>
  </si>
  <si>
    <t xml:space="preserve">Puerta interior ciega hueca, de tablero de fibras acabado en melamina color blanco, con alma alveolar de papel kraft, de 203x82,5x3,5 cm.</t>
  </si>
  <si>
    <t xml:space="preserve">mt22ata015pb</t>
  </si>
  <si>
    <t xml:space="preserve">m</t>
  </si>
  <si>
    <t xml:space="preserve">Tapajuntas de MDF, con acabado en melamina, de color blanco, 70x10 mm.</t>
  </si>
  <si>
    <t xml:space="preserve">mt23ibl010jb</t>
  </si>
  <si>
    <t xml:space="preserve">Ud</t>
  </si>
  <si>
    <t xml:space="preserve">Pernio de 100x58 mm, con remate, de latón, acabado brillante, para puerta de paso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</si>
  <si>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</si>
  <si>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</si>
  <si>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</si>
  <si>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</si>
  <si>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</si>
  <si>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paso interior.</t>
  </si>
  <si>
    <t xml:space="preserve">mt23hbl010aa</t>
  </si>
  <si>
    <t xml:space="preserve">Ud</t>
  </si>
  <si>
    <t xml:space="preserve">Juego de manija y escudo largo de latón, color negro, acabado brillante, serie básica, para puerta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</si>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</sst>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218.36</v>
      </c>
      <c r="H10" s="12">
        <f ca="1">ROUND(INDIRECT(ADDRESS(ROW()+(0), COLUMN()+(-2), 1))*INDIRECT(ADDRESS(ROW()+(0), COLUMN()+(-1), 1)), 2)</f>
        <v>218.36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461.11</v>
      </c>
      <c r="H11" s="12">
        <f ca="1">ROUND(INDIRECT(ADDRESS(ROW()+(0), COLUMN()+(-2), 1))*INDIRECT(ADDRESS(ROW()+(0), COLUMN()+(-1), 1)), 2)</f>
        <v>461.11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10.4</v>
      </c>
      <c r="G12" s="12">
        <v>11.94</v>
      </c>
      <c r="H12" s="12">
        <f ca="1">ROUND(INDIRECT(ADDRESS(ROW()+(0), COLUMN()+(-2), 1))*INDIRECT(ADDRESS(ROW()+(0), COLUMN()+(-1), 1)), 2)</f>
        <v>124.18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7.85</v>
      </c>
      <c r="H13" s="12">
        <f ca="1">ROUND(INDIRECT(ADDRESS(ROW()+(0), COLUMN()+(-2), 1))*INDIRECT(ADDRESS(ROW()+(0), COLUMN()+(-1), 1)), 2)</f>
        <v>23.55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18</v>
      </c>
      <c r="G14" s="12">
        <v>0.64</v>
      </c>
      <c r="H14" s="12">
        <f ca="1">ROUND(INDIRECT(ADDRESS(ROW()+(0), COLUMN()+(-2), 1))*INDIRECT(ADDRESS(ROW()+(0), COLUMN()+(-1), 1)), 2)</f>
        <v>11.52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120.42</v>
      </c>
      <c r="H15" s="12">
        <f ca="1">ROUND(INDIRECT(ADDRESS(ROW()+(0), COLUMN()+(-2), 1))*INDIRECT(ADDRESS(ROW()+(0), COLUMN()+(-1), 1)), 2)</f>
        <v>120.42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86.64</v>
      </c>
      <c r="H16" s="14">
        <f ca="1">ROUND(INDIRECT(ADDRESS(ROW()+(0), COLUMN()+(-2), 1))*INDIRECT(ADDRESS(ROW()+(0), COLUMN()+(-1), 1)), 2)</f>
        <v>86.64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1045.78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0.98</v>
      </c>
      <c r="G19" s="12">
        <v>65.83</v>
      </c>
      <c r="H19" s="12">
        <f ca="1">ROUND(INDIRECT(ADDRESS(ROW()+(0), COLUMN()+(-2), 1))*INDIRECT(ADDRESS(ROW()+(0), COLUMN()+(-1), 1)), 2)</f>
        <v>64.51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0.98</v>
      </c>
      <c r="G20" s="14">
        <v>48.8</v>
      </c>
      <c r="H20" s="14">
        <f ca="1">ROUND(INDIRECT(ADDRESS(ROW()+(0), COLUMN()+(-2), 1))*INDIRECT(ADDRESS(ROW()+(0), COLUMN()+(-1), 1)), 2)</f>
        <v>47.82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112.33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1158.11</v>
      </c>
      <c r="H23" s="14">
        <f ca="1">ROUND(INDIRECT(ADDRESS(ROW()+(0), COLUMN()+(-2), 1))*INDIRECT(ADDRESS(ROW()+(0), COLUMN()+(-1), 1))/100, 2)</f>
        <v>23.16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1181.27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