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<sst xmlns="http://schemas.openxmlformats.org/spreadsheetml/2006/main" count="32" uniqueCount="32">
  <si>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</si>
  <si>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NAQ010</t>
  </si>
  <si>
    <t xml:space="preserve">m²</t>
  </si>
  <si>
    <t xml:space="preserve">Aislamiento térmico por el exterior en fachada ventilada.</t>
  </si>
  <si>
    <r>
      <rPr>
        <sz val="8.25"/>
        <color rgb="FF000000"/>
        <rFont val="Arial"/>
        <family val="2"/>
      </rPr>
      <t xml:space="preserve">Aislamiento térmico por el exterior en fachada ventilada, con panel rígido de lana mineral, no revestido de doble densidad, de 40 mm de espesor, resistencia térmica 1,15 m²K/W, conductividad térmica 0,034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</si>
  <si>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</si>
  <si>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</si>
  <si>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</si>
  <si>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</si>
  <si>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</si>
  <si>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</si>
  <si>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</si>
  <si>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mt16aaa020ab</t>
  </si>
  <si>
    <t xml:space="preserve">Ud</t>
  </si>
  <si>
    <t xml:space="preserve">Fijación mecánica para paneles aislantes de lana mineral, colocados directamente sobre la superficie soporte.</t>
  </si>
  <si>
    <t xml:space="preserve">mt16lra020abk</t>
  </si>
  <si>
    <t xml:space="preserve">m²</t>
  </si>
  <si>
    <t xml:space="preserve">Panel rígido de lana mineral, no revestido de doble densidad, de 40 mm de espesor, resistencia térmica 1,15 m²K/W, conductividad térmica 0,034 W/(mK), impermeable al agua de lluvia, Euroclase A1 de reacción al fuego, capacidad de absorción de agua a corto plazo &lt;=1 kg/m² y factor de resistencia a la difusión del vapor de agua 1,3.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</si>
  <si>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</si>
  <si>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</si>
  <si>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</si>
  <si>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</si>
  <si>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</si>
  <si>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</si>
  <si>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</si>
  <si>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</si>
  <si>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</si>
  <si>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</si>
  <si>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</si>
  <si>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</si>
  <si>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2,96Q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</si>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</sst>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2.21</v>
      </c>
      <c r="H10" s="12">
        <f ca="1">ROUND(INDIRECT(ADDRESS(ROW()+(0), COLUMN()+(-2), 1))*INDIRECT(ADDRESS(ROW()+(0), COLUMN()+(-1), 1)), 2)</f>
        <v>8.84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169.2</v>
      </c>
      <c r="H11" s="14">
        <f ca="1">ROUND(INDIRECT(ADDRESS(ROW()+(0), COLUMN()+(-2), 1))*INDIRECT(ADDRESS(ROW()+(0), COLUMN()+(-1), 1)), 2)</f>
        <v>177.66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0.078</v>
      </c>
      <c r="G14" s="12">
        <v>66.67</v>
      </c>
      <c r="H14" s="12">
        <f ca="1">ROUND(INDIRECT(ADDRESS(ROW()+(0), COLUMN()+(-2), 1))*INDIRECT(ADDRESS(ROW()+(0), COLUMN()+(-1), 1)), 2)</f>
        <v>5.2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0.039</v>
      </c>
      <c r="G15" s="14">
        <v>48.49</v>
      </c>
      <c r="H15" s="14">
        <f ca="1">ROUND(INDIRECT(ADDRESS(ROW()+(0), COLUMN()+(-2), 1))*INDIRECT(ADDRESS(ROW()+(0), COLUMN()+(-1), 1)), 2)</f>
        <v>1.89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193.59</v>
      </c>
      <c r="H18" s="14">
        <f ca="1">ROUND(INDIRECT(ADDRESS(ROW()+(0), COLUMN()+(-2), 1))*INDIRECT(ADDRESS(ROW()+(0), COLUMN()+(-1), 1))/100, 2)</f>
        <v>3.87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197.46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