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<sst xmlns="http://schemas.openxmlformats.org/spreadsheetml/2006/main" count="32" uniqueCount="32">
  <si>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</si>
  <si>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NIO020</t>
  </si>
  <si>
    <t xml:space="preserve">Ud</t>
  </si>
  <si>
    <t xml:space="preserve">Sellado impermeabilizante interior de junta perimetral entre conducto de instalaciones y muro de concreto.</t>
  </si>
  <si>
    <r>
      <rPr>
        <sz val="8.25"/>
        <color rgb="FF000000"/>
        <rFont val="Arial"/>
        <family val="2"/>
      </rPr>
      <t xml:space="preserve">Sellado impermeabilizante interior de junta perimetral entre conducto de instalaciones y muro de concreto, con cordón continuo de 6 a 13 mm de diámetro y 30 cm de longitud, de masilla hidroexpansiva monocomponente, aplicada con pistola; y posterior revestimiento con mortero tixotrópico, reforzado con fibras, de retracción compensada, con una resistencia a compresión a 28 días mayor o igual a 40 N/mm² y un módulo de elasticidad mayor o igual a 25000 N/mm², Euroclase A1 de reacción al fuego.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</si>
  <si>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</si>
  <si>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</si>
  <si>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</si>
  <si>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</si>
  <si>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</si>
  <si>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</si>
  <si>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</si>
  <si>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mt15map030a</t>
  </si>
  <si>
    <t xml:space="preserve">Ud</t>
  </si>
  <si>
    <t xml:space="preserve">Cartucho de 320 cm³ de masilla hidroexpansiva monocomponente.</t>
  </si>
  <si>
    <t xml:space="preserve">mt09rem110b</t>
  </si>
  <si>
    <t xml:space="preserve">kg</t>
  </si>
  <si>
    <t xml:space="preserve">Mortero tixotrópico, reforzado con fibras, de retracción compensada, con una resistencia a compresión a 28 días mayor o igual a 40 N/mm² y un módulo de elasticidad mayor o igual a 25000 N/mm², Euroclase A1 de reacción al fuego, para reparación estructural del concreto.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</si>
  <si>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</si>
  <si>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</si>
  <si>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</si>
  <si>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</si>
  <si>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</si>
  <si>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</si>
  <si>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</si>
  <si>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</si>
  <si>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</si>
  <si>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</si>
  <si>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</si>
  <si>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</si>
  <si>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1,12Q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</si>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</sst>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5.1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371.6</v>
      </c>
      <c r="H10" s="12">
        <f ca="1">ROUND(INDIRECT(ADDRESS(ROW()+(0), COLUMN()+(-2), 1))*INDIRECT(ADDRESS(ROW()+(0), COLUMN()+(-1), 1)), 2)</f>
        <v>37.16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0.648</v>
      </c>
      <c r="G11" s="14">
        <v>5.34</v>
      </c>
      <c r="H11" s="14">
        <f ca="1">ROUND(INDIRECT(ADDRESS(ROW()+(0), COLUMN()+(-2), 1))*INDIRECT(ADDRESS(ROW()+(0), COLUMN()+(-1), 1)), 2)</f>
        <v>3.46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40.62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0.108</v>
      </c>
      <c r="G14" s="12">
        <v>64.87</v>
      </c>
      <c r="H14" s="12">
        <f ca="1">ROUND(INDIRECT(ADDRESS(ROW()+(0), COLUMN()+(-2), 1))*INDIRECT(ADDRESS(ROW()+(0), COLUMN()+(-1), 1)), 2)</f>
        <v>7.01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0.152</v>
      </c>
      <c r="G15" s="14">
        <v>48.49</v>
      </c>
      <c r="H15" s="14">
        <f ca="1">ROUND(INDIRECT(ADDRESS(ROW()+(0), COLUMN()+(-2), 1))*INDIRECT(ADDRESS(ROW()+(0), COLUMN()+(-1), 1)), 2)</f>
        <v>7.37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14.38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55</v>
      </c>
      <c r="H18" s="14">
        <f ca="1">ROUND(INDIRECT(ADDRESS(ROW()+(0), COLUMN()+(-2), 1))*INDIRECT(ADDRESS(ROW()+(0), COLUMN()+(-1), 1))/100, 2)</f>
        <v>1.1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56.1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