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<sst xmlns="http://schemas.openxmlformats.org/spreadsheetml/2006/main" count="73" uniqueCount="73">
  <si>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</si>
  <si>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QAB310</t>
  </si>
  <si>
    <t xml:space="preserve">m²</t>
  </si>
  <si>
    <t xml:space="preserve">Cubierta plana transitable, no ventilada, con solado fijo, para tránsito rodado. Impermeabilización con mantos prefabricados asfálticos.</t>
  </si>
  <si>
    <r>
      <rPr>
        <sz val="8.25"/>
        <color rgb="FF000000"/>
        <rFont val="Arial"/>
        <family val="2"/>
      </rPr>
      <t xml:space="preserve">Cubierta plana transitable, no ventilada, con solado fijo, tipo convencional, pendiente del 1% al 15%, para tránsito rodado. FORMACIÓN DE PENDIENTES: mediante encintado de limatesas, limahoyas y juntas con maestras de ladrillo cerámico hueco doble y capa de concreto liviano, de resistencia a compresión 2,0 MPa y 690 kg/m³ de densidad, confeccionado en obra con arcilla expandida y cemento gris, con espesor medio de 10 cm; con capa de regularización de mortero de cemento, confeccionado en obra, dosificación 1:6 de 2 cm de espesor, acabado fratasado; IMPERMEABILIZACIÓN: tipo monocapa, adherida, formada por manto prefabricado de betún modificado con elastómero SBS, de 4 mm de espesor, con armaduría de fieltro de poliéster no tejido de 160 g/m², mejorada con manto prefabricado de betún aditivado con plastómero APP, previa imprimación con emulsión asfáltica aniónica con cargas; CAPA DE PROTECCIÓN: piso de aglomerado asfáltico, con mezcla bituminosa discontinua en caliente, de tipo abierta (porcentaje de huecos &gt; 12%), con agregado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</si>
  <si>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</si>
  <si>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</si>
  <si>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</si>
  <si>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</si>
  <si>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</si>
  <si>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</si>
  <si>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</si>
  <si>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</si>
  <si>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</si>
  <si>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</si>
  <si>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mt01arl030ab</t>
  </si>
  <si>
    <t xml:space="preserve">m³</t>
  </si>
  <si>
    <t xml:space="preserve">Arcilla expandida, suministrada en sacos Big Bag.</t>
  </si>
  <si>
    <t xml:space="preserve">mt08cem000q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</si>
  <si>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</si>
  <si>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</si>
  <si>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</si>
  <si>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</si>
  <si>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</si>
  <si>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</si>
  <si>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</si>
  <si>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</si>
  <si>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mt01arg005a</t>
  </si>
  <si>
    <t xml:space="preserve">t</t>
  </si>
  <si>
    <t xml:space="preserve">Arena de cantera, para mortero preparado en obra.</t>
  </si>
  <si>
    <t xml:space="preserve">mt14lba010s</t>
  </si>
  <si>
    <t xml:space="preserve">m²</t>
  </si>
  <si>
    <t xml:space="preserve">Manto prefabricado de betún modificado con elastómero SBS, de 4 mm de espesor, masa nominal 4,8 kg/m², con armaduría de fieltro de poliéster no tejido de 160 g/m², acabado en una cara con fieltro de poliéster de 130 g/m², de superficie no protegida.</t>
  </si>
  <si>
    <t xml:space="preserve">mt14lad010a</t>
  </si>
  <si>
    <t xml:space="preserve">m²</t>
  </si>
  <si>
    <t xml:space="preserve">Manto prefabricado de betún aditivado con plastómero APP, de 2,5 mm de espesor, masa nominal 3 kg/m², con armaduría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</si>
  <si>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</si>
  <si>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</si>
  <si>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</si>
  <si>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</si>
  <si>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</si>
  <si>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</si>
  <si>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</si>
  <si>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 y herramienta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</si>
  <si>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</si>
  <si>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</si>
  <si>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</si>
  <si>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</si>
  <si>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</si>
  <si>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</si>
  <si>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</si>
  <si>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</si>
  <si>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</si>
  <si>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</si>
  <si>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</si>
  <si>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</si>
  <si>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</si>
  <si>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</si>
  <si>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</si>
  <si>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</si>
  <si>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</si>
  <si>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</si>
  <si>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</si>
  <si>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</si>
  <si>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</si>
  <si>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</si>
  <si>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</si>
  <si>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</si>
  <si>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</si>
  <si>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</si>
  <si>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</si>
  <si>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140,75Q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</si>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</sst>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1.03</v>
      </c>
      <c r="H10" s="12">
        <f ca="1">ROUND(INDIRECT(ADDRESS(ROW()+(0), COLUMN()+(-2), 1))*INDIRECT(ADDRESS(ROW()+(0), COLUMN()+(-1), 1)), 2)</f>
        <v>3.09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1015.19</v>
      </c>
      <c r="H11" s="12">
        <f ca="1">ROUND(INDIRECT(ADDRESS(ROW()+(0), COLUMN()+(-2), 1))*INDIRECT(ADDRESS(ROW()+(0), COLUMN()+(-1), 1)), 2)</f>
        <v>106.59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1.86</v>
      </c>
      <c r="H12" s="12">
        <f ca="1">ROUND(INDIRECT(ADDRESS(ROW()+(0), COLUMN()+(-2), 1))*INDIRECT(ADDRESS(ROW()+(0), COLUMN()+(-1), 1)), 2)</f>
        <v>46.5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10.6</v>
      </c>
      <c r="H13" s="12">
        <f ca="1">ROUND(INDIRECT(ADDRESS(ROW()+(0), COLUMN()+(-2), 1))*INDIRECT(ADDRESS(ROW()+(0), COLUMN()+(-1), 1)), 2)</f>
        <v>0.12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15.14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145.39</v>
      </c>
      <c r="H15" s="12">
        <f ca="1">ROUND(INDIRECT(ADDRESS(ROW()+(0), COLUMN()+(-2), 1))*INDIRECT(ADDRESS(ROW()+(0), COLUMN()+(-1), 1)), 2)</f>
        <v>4.8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85.21</v>
      </c>
      <c r="H16" s="12">
        <f ca="1">ROUND(INDIRECT(ADDRESS(ROW()+(0), COLUMN()+(-2), 1))*INDIRECT(ADDRESS(ROW()+(0), COLUMN()+(-1), 1)), 2)</f>
        <v>93.73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29.31</v>
      </c>
      <c r="H17" s="12">
        <f ca="1">ROUND(INDIRECT(ADDRESS(ROW()+(0), COLUMN()+(-2), 1))*INDIRECT(ADDRESS(ROW()+(0), COLUMN()+(-1), 1)), 2)</f>
        <v>32.24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14.3</v>
      </c>
      <c r="H18" s="12">
        <f ca="1">ROUND(INDIRECT(ADDRESS(ROW()+(0), COLUMN()+(-2), 1))*INDIRECT(ADDRESS(ROW()+(0), COLUMN()+(-1), 1)), 2)</f>
        <v>4.29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441.85</v>
      </c>
      <c r="H19" s="14">
        <f ca="1">ROUND(INDIRECT(ADDRESS(ROW()+(0), COLUMN()+(-2), 1))*INDIRECT(ADDRESS(ROW()+(0), COLUMN()+(-1), 1)), 2)</f>
        <v>81.3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372.81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528.65</v>
      </c>
      <c r="H22" s="12">
        <f ca="1">ROUND(INDIRECT(ADDRESS(ROW()+(0), COLUMN()+(-2), 1))*INDIRECT(ADDRESS(ROW()+(0), COLUMN()+(-1), 1)), 2)</f>
        <v>3.7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109.1</v>
      </c>
      <c r="H23" s="12">
        <f ca="1">ROUND(INDIRECT(ADDRESS(ROW()+(0), COLUMN()+(-2), 1))*INDIRECT(ADDRESS(ROW()+(0), COLUMN()+(-1), 1)), 2)</f>
        <v>0.33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11.05</v>
      </c>
      <c r="H24" s="14">
        <f ca="1">ROUND(INDIRECT(ADDRESS(ROW()+(0), COLUMN()+(-2), 1))*INDIRECT(ADDRESS(ROW()+(0), COLUMN()+(-1), 1)), 2)</f>
        <v>0.91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4.94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0.317</v>
      </c>
      <c r="G27" s="12">
        <v>41.7</v>
      </c>
      <c r="H27" s="12">
        <f ca="1">ROUND(INDIRECT(ADDRESS(ROW()+(0), COLUMN()+(-2), 1))*INDIRECT(ADDRESS(ROW()+(0), COLUMN()+(-1), 1)), 2)</f>
        <v>13.22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0.646</v>
      </c>
      <c r="G28" s="12">
        <v>29.78</v>
      </c>
      <c r="H28" s="12">
        <f ca="1">ROUND(INDIRECT(ADDRESS(ROW()+(0), COLUMN()+(-2), 1))*INDIRECT(ADDRESS(ROW()+(0), COLUMN()+(-1), 1)), 2)</f>
        <v>19.24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0.109</v>
      </c>
      <c r="G29" s="12">
        <v>41.7</v>
      </c>
      <c r="H29" s="12">
        <f ca="1">ROUND(INDIRECT(ADDRESS(ROW()+(0), COLUMN()+(-2), 1))*INDIRECT(ADDRESS(ROW()+(0), COLUMN()+(-1), 1)), 2)</f>
        <v>4.55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0.109</v>
      </c>
      <c r="G30" s="14">
        <v>31</v>
      </c>
      <c r="H30" s="14">
        <f ca="1">ROUND(INDIRECT(ADDRESS(ROW()+(0), COLUMN()+(-2), 1))*INDIRECT(ADDRESS(ROW()+(0), COLUMN()+(-1), 1)), 2)</f>
        <v>3.38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40.39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418.14</v>
      </c>
      <c r="H33" s="14">
        <f ca="1">ROUND(INDIRECT(ADDRESS(ROW()+(0), COLUMN()+(-2), 1))*INDIRECT(ADDRESS(ROW()+(0), COLUMN()+(-1), 1))/100, 2)</f>
        <v>8.36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426.5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