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<sst xmlns="http://schemas.openxmlformats.org/spreadsheetml/2006/main" count="88" uniqueCount="88">
  <si>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</si>
  <si>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</si>
  <si>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</si>
  <si>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mantos prefabricados asfálticos.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</si>
  <si>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IMPERMEABILIZACIÓN: tipo monocapa, adherida, formada por una manto prefabricado de betún modificado con elastómero SBS, de 3,5 mm de espesor, con armaduría de fieltro de poliéster no tejido de 160 g/m², totalmente adherido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(3000 psi), clase de exposición F0 S0 P0 C0, tamaño máximo del agregado 19 mm (3/4"), consistencia blanda de 10 cm de espesor, armado con electromalla tipo 6x6 4,5/4,5 de acero Grado 70, con barras separadas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</si>
  <si>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</si>
  <si>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</si>
  <si>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</si>
  <si>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</si>
  <si>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</si>
  <si>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</si>
  <si>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</si>
  <si>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</si>
  <si>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</si>
  <si>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</si>
  <si>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</si>
  <si>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</si>
  <si>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</si>
  <si>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</si>
  <si>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</si>
  <si>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</si>
  <si>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</si>
  <si>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</si>
  <si>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</si>
  <si>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</si>
  <si>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</si>
  <si>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</si>
  <si>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</si>
  <si>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</si>
  <si>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</si>
  <si>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</si>
  <si>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</si>
  <si>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</si>
  <si>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</si>
  <si>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</si>
  <si>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</si>
  <si>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</si>
  <si>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</si>
  <si>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</si>
  <si>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</si>
  <si>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</si>
  <si>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</si>
  <si>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</si>
  <si>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</si>
  <si>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Electromalla tipo 6x6 4,5/4,5 de acero Grado 70, con varillas corrugadas separadas 15,24x15,24 cm de 5,5 mm de diámetro, según ASTM A 185 y ASTM A 497.</t>
  </si>
  <si>
    <t xml:space="preserve">mt10haf050Gbi</t>
  </si>
  <si>
    <t xml:space="preserve">m³</t>
  </si>
  <si>
    <t xml:space="preserve">Concreto f'c=210 kg/cm² (3000 psi), clase de exposición F0 S0 P0 C0, tamaño máximo del agregado 19 mm (3/4"),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</si>
  <si>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</si>
  <si>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</si>
  <si>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</si>
  <si>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</si>
  <si>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</si>
  <si>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</si>
  <si>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</si>
  <si>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</si>
  <si>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</si>
  <si>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</si>
  <si>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</si>
  <si>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</si>
  <si>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</si>
  <si>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</si>
  <si>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</si>
  <si>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</si>
  <si>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</si>
  <si>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</si>
  <si>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</si>
  <si>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</si>
  <si>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</si>
  <si>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</si>
  <si>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</si>
  <si>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</si>
  <si>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</si>
  <si>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</si>
  <si>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</si>
  <si>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</si>
  <si>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</si>
  <si>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</si>
  <si>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</si>
  <si>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</si>
  <si>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</si>
  <si>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</si>
  <si>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</si>
  <si>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</si>
  <si>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</si>
  <si>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</si>
  <si>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245,21Q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</si>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</sst>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66.98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1.03</v>
      </c>
      <c r="H10" s="12">
        <f ca="1">ROUND(INDIRECT(ADDRESS(ROW()+(0), COLUMN()+(-2), 1))*INDIRECT(ADDRESS(ROW()+(0), COLUMN()+(-1), 1)), 2)</f>
        <v>3.09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1097.45</v>
      </c>
      <c r="H11" s="12">
        <f ca="1">ROUND(INDIRECT(ADDRESS(ROW()+(0), COLUMN()+(-2), 1))*INDIRECT(ADDRESS(ROW()+(0), COLUMN()+(-1), 1)), 2)</f>
        <v>109.75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716.86</v>
      </c>
      <c r="H12" s="12">
        <f ca="1">ROUND(INDIRECT(ADDRESS(ROW()+(0), COLUMN()+(-2), 1))*INDIRECT(ADDRESS(ROW()+(0), COLUMN()+(-1), 1)), 2)</f>
        <v>7.17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15.14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10.6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145.39</v>
      </c>
      <c r="H15" s="12">
        <f ca="1">ROUND(INDIRECT(ADDRESS(ROW()+(0), COLUMN()+(-2), 1))*INDIRECT(ADDRESS(ROW()+(0), COLUMN()+(-1), 1)), 2)</f>
        <v>9.45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1.86</v>
      </c>
      <c r="H16" s="12">
        <f ca="1">ROUND(INDIRECT(ADDRESS(ROW()+(0), COLUMN()+(-2), 1))*INDIRECT(ADDRESS(ROW()+(0), COLUMN()+(-1), 1)), 2)</f>
        <v>18.6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165.7</v>
      </c>
      <c r="H17" s="12">
        <f ca="1">ROUND(INDIRECT(ADDRESS(ROW()+(0), COLUMN()+(-2), 1))*INDIRECT(ADDRESS(ROW()+(0), COLUMN()+(-1), 1)), 2)</f>
        <v>173.99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66.27</v>
      </c>
      <c r="H18" s="12">
        <f ca="1">ROUND(INDIRECT(ADDRESS(ROW()+(0), COLUMN()+(-2), 1))*INDIRECT(ADDRESS(ROW()+(0), COLUMN()+(-1), 1)), 2)</f>
        <v>72.9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5.94</v>
      </c>
      <c r="H19" s="12">
        <f ca="1">ROUND(INDIRECT(ADDRESS(ROW()+(0), COLUMN()+(-2), 1))*INDIRECT(ADDRESS(ROW()+(0), COLUMN()+(-1), 1)), 2)</f>
        <v>6.24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16.99</v>
      </c>
      <c r="H20" s="12">
        <f ca="1">ROUND(INDIRECT(ADDRESS(ROW()+(0), COLUMN()+(-2), 1))*INDIRECT(ADDRESS(ROW()+(0), COLUMN()+(-1), 1)), 2)</f>
        <v>18.69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</v>
      </c>
      <c r="G21" s="12">
        <v>1207.97</v>
      </c>
      <c r="H21" s="12">
        <f ca="1">ROUND(INDIRECT(ADDRESS(ROW()+(0), COLUMN()+(-2), 1))*INDIRECT(ADDRESS(ROW()+(0), COLUMN()+(-1), 1)), 2)</f>
        <v>120.8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0.8</v>
      </c>
      <c r="G22" s="12">
        <v>29.7</v>
      </c>
      <c r="H22" s="12">
        <f ca="1">ROUND(INDIRECT(ADDRESS(ROW()+(0), COLUMN()+(-2), 1))*INDIRECT(ADDRESS(ROW()+(0), COLUMN()+(-1), 1)), 2)</f>
        <v>23.76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0.8</v>
      </c>
      <c r="G23" s="12">
        <v>97.32</v>
      </c>
      <c r="H23" s="12">
        <f ca="1">ROUND(INDIRECT(ADDRESS(ROW()+(0), COLUMN()+(-2), 1))*INDIRECT(ADDRESS(ROW()+(0), COLUMN()+(-1), 1)), 2)</f>
        <v>77.86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0.2</v>
      </c>
      <c r="G24" s="14">
        <v>105.23</v>
      </c>
      <c r="H24" s="14">
        <f ca="1">ROUND(INDIRECT(ADDRESS(ROW()+(0), COLUMN()+(-2), 1))*INDIRECT(ADDRESS(ROW()+(0), COLUMN()+(-1), 1)), 2)</f>
        <v>21.05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663.58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0.033</v>
      </c>
      <c r="G27" s="14">
        <v>11.05</v>
      </c>
      <c r="H27" s="14">
        <f ca="1">ROUND(INDIRECT(ADDRESS(ROW()+(0), COLUMN()+(-2), 1))*INDIRECT(ADDRESS(ROW()+(0), COLUMN()+(-1), 1)), 2)</f>
        <v>0.36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0.36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0.567</v>
      </c>
      <c r="G30" s="12">
        <v>41.7</v>
      </c>
      <c r="H30" s="12">
        <f ca="1">ROUND(INDIRECT(ADDRESS(ROW()+(0), COLUMN()+(-2), 1))*INDIRECT(ADDRESS(ROW()+(0), COLUMN()+(-1), 1)), 2)</f>
        <v>23.64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0.917</v>
      </c>
      <c r="G31" s="12">
        <v>29.78</v>
      </c>
      <c r="H31" s="12">
        <f ca="1">ROUND(INDIRECT(ADDRESS(ROW()+(0), COLUMN()+(-2), 1))*INDIRECT(ADDRESS(ROW()+(0), COLUMN()+(-1), 1)), 2)</f>
        <v>27.31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0.131</v>
      </c>
      <c r="G32" s="12">
        <v>41.7</v>
      </c>
      <c r="H32" s="12">
        <f ca="1">ROUND(INDIRECT(ADDRESS(ROW()+(0), COLUMN()+(-2), 1))*INDIRECT(ADDRESS(ROW()+(0), COLUMN()+(-1), 1)), 2)</f>
        <v>5.46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0.131</v>
      </c>
      <c r="G33" s="12">
        <v>31</v>
      </c>
      <c r="H33" s="12">
        <f ca="1">ROUND(INDIRECT(ADDRESS(ROW()+(0), COLUMN()+(-2), 1))*INDIRECT(ADDRESS(ROW()+(0), COLUMN()+(-1), 1)), 2)</f>
        <v>4.06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0.055</v>
      </c>
      <c r="G34" s="12">
        <v>42.94</v>
      </c>
      <c r="H34" s="12">
        <f ca="1">ROUND(INDIRECT(ADDRESS(ROW()+(0), COLUMN()+(-2), 1))*INDIRECT(ADDRESS(ROW()+(0), COLUMN()+(-1), 1)), 2)</f>
        <v>2.36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0.055</v>
      </c>
      <c r="G35" s="14">
        <v>31</v>
      </c>
      <c r="H35" s="14">
        <f ca="1">ROUND(INDIRECT(ADDRESS(ROW()+(0), COLUMN()+(-2), 1))*INDIRECT(ADDRESS(ROW()+(0), COLUMN()+(-1), 1)), 2)</f>
        <v>1.71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64.54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728.48</v>
      </c>
      <c r="H38" s="14">
        <f ca="1">ROUND(INDIRECT(ADDRESS(ROW()+(0), COLUMN()+(-2), 1))*INDIRECT(ADDRESS(ROW()+(0), COLUMN()+(-1), 1))/100, 2)</f>
        <v>14.57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743.05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