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<sst xmlns="http://schemas.openxmlformats.org/spreadsheetml/2006/main" count="94" uniqueCount="94">
  <si>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</si>
  <si>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</si>
  <si>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</si>
  <si>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mantos prefabricados asfálticos,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</si>
  <si>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manto prefabricado de betún modificado con elastómero SBS, de 3,5 mm de espesor, con armaduría de fieltro de poliéster no tejido de 160 g/m², totalmente adherido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(3000 psi), clase de exposición F0 S0 P0 C0, tamaño máximo del agregado 19 mm (3/4"), consistencia blanda de 10 cm de espesor, armado con electromalla tipo 6x6 4,5/4,5 de acero Grado 70, con barras separadas 15,24x15,24 cm de Ø 5,5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</si>
  <si>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</si>
  <si>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</si>
  <si>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</si>
  <si>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</si>
  <si>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</si>
  <si>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</si>
  <si>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</si>
  <si>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</si>
  <si>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</si>
  <si>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</si>
  <si>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</si>
  <si>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</si>
  <si>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</si>
  <si>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</si>
  <si>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</si>
  <si>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</si>
  <si>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</si>
  <si>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</si>
  <si>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</si>
  <si>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</si>
  <si>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</si>
  <si>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</si>
  <si>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</si>
  <si>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</si>
  <si>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</si>
  <si>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</si>
  <si>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</si>
  <si>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</si>
  <si>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</si>
  <si>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</si>
  <si>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</si>
  <si>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</si>
  <si>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</si>
  <si>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</si>
  <si>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</si>
  <si>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</si>
  <si>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</si>
  <si>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</si>
  <si>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</si>
  <si>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</si>
  <si>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</si>
  <si>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</si>
  <si>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</si>
  <si>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mt07ame120ff</t>
  </si>
  <si>
    <t xml:space="preserve">m²</t>
  </si>
  <si>
    <t xml:space="preserve">Electromalla tipo 6x6 4,5/4,5 de acero Grado 70, con varillas corrugadas separadas 15,24x15,24 cm de 5,5 mm de diámetro, según ASTM A 185 y ASTM A 497.</t>
  </si>
  <si>
    <t xml:space="preserve">mt10haf050Gbi</t>
  </si>
  <si>
    <t xml:space="preserve">m³</t>
  </si>
  <si>
    <t xml:space="preserve">Concreto f'c=210 kg/cm² (3000 psi), clase de exposición F0 S0 P0 C0, tamaño máximo del agregado 19 mm (3/4"), consistencia blanda, premezclado, según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</si>
  <si>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</si>
  <si>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</si>
  <si>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</si>
  <si>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</si>
  <si>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</si>
  <si>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</si>
  <si>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</si>
  <si>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</si>
  <si>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</si>
  <si>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</si>
  <si>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</si>
  <si>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</si>
  <si>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</si>
  <si>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</si>
  <si>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</si>
  <si>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</si>
  <si>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</si>
  <si>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</si>
  <si>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</si>
  <si>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</si>
  <si>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</si>
  <si>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</si>
  <si>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</si>
  <si>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</si>
  <si>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</si>
  <si>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</si>
  <si>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</si>
  <si>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</si>
  <si>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</si>
  <si>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</si>
  <si>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</si>
  <si>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</si>
  <si>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</si>
  <si>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</si>
  <si>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</si>
  <si>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</si>
  <si>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</si>
  <si>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</si>
  <si>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250,26Q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</si>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</sst>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66.98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2.54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1304.56</v>
      </c>
      <c r="H11" s="12">
        <f ca="1">ROUND(INDIRECT(ADDRESS(ROW()+(0), COLUMN()+(-2), 1))*INDIRECT(ADDRESS(ROW()+(0), COLUMN()+(-1), 1)), 2)</f>
        <v>130.46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863.99</v>
      </c>
      <c r="H12" s="12">
        <f ca="1">ROUND(INDIRECT(ADDRESS(ROW()+(0), COLUMN()+(-2), 1))*INDIRECT(ADDRESS(ROW()+(0), COLUMN()+(-1), 1)), 2)</f>
        <v>8.64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14.87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11.92</v>
      </c>
      <c r="H14" s="12">
        <f ca="1">ROUND(INDIRECT(ADDRESS(ROW()+(0), COLUMN()+(-2), 1))*INDIRECT(ADDRESS(ROW()+(0), COLUMN()+(-1), 1)), 2)</f>
        <v>0.1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162.52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2.09</v>
      </c>
      <c r="H16" s="12">
        <f ca="1">ROUND(INDIRECT(ADDRESS(ROW()+(0), COLUMN()+(-2), 1))*INDIRECT(ADDRESS(ROW()+(0), COLUMN()+(-1), 1)), 2)</f>
        <v>20.9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210.96</v>
      </c>
      <c r="H17" s="12">
        <f ca="1">ROUND(INDIRECT(ADDRESS(ROW()+(0), COLUMN()+(-2), 1))*INDIRECT(ADDRESS(ROW()+(0), COLUMN()+(-1), 1)), 2)</f>
        <v>221.51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6.93</v>
      </c>
      <c r="H18" s="12">
        <f ca="1">ROUND(INDIRECT(ADDRESS(ROW()+(0), COLUMN()+(-2), 1))*INDIRECT(ADDRESS(ROW()+(0), COLUMN()+(-1), 1)), 2)</f>
        <v>7.28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1022.82</v>
      </c>
      <c r="H19" s="12">
        <f ca="1">ROUND(INDIRECT(ADDRESS(ROW()+(0), COLUMN()+(-2), 1))*INDIRECT(ADDRESS(ROW()+(0), COLUMN()+(-1), 1)), 2)</f>
        <v>40.91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70.66</v>
      </c>
      <c r="H20" s="12">
        <f ca="1">ROUND(INDIRECT(ADDRESS(ROW()+(0), COLUMN()+(-2), 1))*INDIRECT(ADDRESS(ROW()+(0), COLUMN()+(-1), 1)), 2)</f>
        <v>77.73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9.5</v>
      </c>
      <c r="H21" s="12">
        <f ca="1">ROUND(INDIRECT(ADDRESS(ROW()+(0), COLUMN()+(-2), 1))*INDIRECT(ADDRESS(ROW()+(0), COLUMN()+(-1), 1)), 2)</f>
        <v>9.98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19.08</v>
      </c>
      <c r="H22" s="12">
        <f ca="1">ROUND(INDIRECT(ADDRESS(ROW()+(0), COLUMN()+(-2), 1))*INDIRECT(ADDRESS(ROW()+(0), COLUMN()+(-1), 1)), 2)</f>
        <v>20.99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1323.07</v>
      </c>
      <c r="H23" s="12">
        <f ca="1">ROUND(INDIRECT(ADDRESS(ROW()+(0), COLUMN()+(-2), 1))*INDIRECT(ADDRESS(ROW()+(0), COLUMN()+(-1), 1)), 2)</f>
        <v>132.31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32.97</v>
      </c>
      <c r="H24" s="12">
        <f ca="1">ROUND(INDIRECT(ADDRESS(ROW()+(0), COLUMN()+(-2), 1))*INDIRECT(ADDRESS(ROW()+(0), COLUMN()+(-1), 1)), 2)</f>
        <v>26.38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108.02</v>
      </c>
      <c r="H25" s="12">
        <f ca="1">ROUND(INDIRECT(ADDRESS(ROW()+(0), COLUMN()+(-2), 1))*INDIRECT(ADDRESS(ROW()+(0), COLUMN()+(-1), 1)), 2)</f>
        <v>86.42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119.27</v>
      </c>
      <c r="H26" s="14">
        <f ca="1">ROUND(INDIRECT(ADDRESS(ROW()+(0), COLUMN()+(-2), 1))*INDIRECT(ADDRESS(ROW()+(0), COLUMN()+(-1), 1)), 2)</f>
        <v>23.85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825.79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0.033</v>
      </c>
      <c r="G29" s="14">
        <v>24.91</v>
      </c>
      <c r="H29" s="14">
        <f ca="1">ROUND(INDIRECT(ADDRESS(ROW()+(0), COLUMN()+(-2), 1))*INDIRECT(ADDRESS(ROW()+(0), COLUMN()+(-1), 1)), 2)</f>
        <v>0.82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0.82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0.564</v>
      </c>
      <c r="G32" s="12">
        <v>59.07</v>
      </c>
      <c r="H32" s="12">
        <f ca="1">ROUND(INDIRECT(ADDRESS(ROW()+(0), COLUMN()+(-2), 1))*INDIRECT(ADDRESS(ROW()+(0), COLUMN()+(-1), 1)), 2)</f>
        <v>33.32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1.13</v>
      </c>
      <c r="G33" s="12">
        <v>42.54</v>
      </c>
      <c r="H33" s="12">
        <f ca="1">ROUND(INDIRECT(ADDRESS(ROW()+(0), COLUMN()+(-2), 1))*INDIRECT(ADDRESS(ROW()+(0), COLUMN()+(-1), 1)), 2)</f>
        <v>48.07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0.152</v>
      </c>
      <c r="G34" s="12">
        <v>59.07</v>
      </c>
      <c r="H34" s="12">
        <f ca="1">ROUND(INDIRECT(ADDRESS(ROW()+(0), COLUMN()+(-2), 1))*INDIRECT(ADDRESS(ROW()+(0), COLUMN()+(-1), 1)), 2)</f>
        <v>8.98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0.152</v>
      </c>
      <c r="G35" s="12">
        <v>44.16</v>
      </c>
      <c r="H35" s="12">
        <f ca="1">ROUND(INDIRECT(ADDRESS(ROW()+(0), COLUMN()+(-2), 1))*INDIRECT(ADDRESS(ROW()+(0), COLUMN()+(-1), 1)), 2)</f>
        <v>6.71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0.054</v>
      </c>
      <c r="G36" s="12">
        <v>60.7</v>
      </c>
      <c r="H36" s="12">
        <f ca="1">ROUND(INDIRECT(ADDRESS(ROW()+(0), COLUMN()+(-2), 1))*INDIRECT(ADDRESS(ROW()+(0), COLUMN()+(-1), 1)), 2)</f>
        <v>3.28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0.054</v>
      </c>
      <c r="G37" s="14">
        <v>44.16</v>
      </c>
      <c r="H37" s="14">
        <f ca="1">ROUND(INDIRECT(ADDRESS(ROW()+(0), COLUMN()+(-2), 1))*INDIRECT(ADDRESS(ROW()+(0), COLUMN()+(-1), 1)), 2)</f>
        <v>2.38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102.74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929.35</v>
      </c>
      <c r="H40" s="14">
        <f ca="1">ROUND(INDIRECT(ADDRESS(ROW()+(0), COLUMN()+(-2), 1))*INDIRECT(ADDRESS(ROW()+(0), COLUMN()+(-1), 1))/100, 2)</f>
        <v>18.59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947.94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