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<sst xmlns="http://schemas.openxmlformats.org/spreadsheetml/2006/main" count="38" uniqueCount="38">
  <si>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</si>
  <si>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QAF010</t>
  </si>
  <si>
    <t xml:space="preserve">m</t>
  </si>
  <si>
    <t xml:space="preserve">Junta de dilatación en cubierta plana transitable, no ventilada. Impermeabilización con mantos prefabricados asfálticos.</t>
  </si>
  <si>
    <r>
      <rPr>
        <sz val="8.25"/>
        <color rgb="FF000000"/>
        <rFont val="Arial"/>
        <family val="2"/>
      </rPr>
      <t xml:space="preserve">Junta de dilatación en cubierta plana transitable, no ventilada, con solado fijo, tipo convencional. Impermeabilización: dos bandas de adherencia, de manto prefabricado de betún modificado con elastómero SBS, de 2,5 mm de espesor, con armaduría de fieltro de poliéster no tejido de 160 g/m², de superficie no protegida, totalmente adheridos al soporte con soplete, a cada lado de la junta, previa imprimación con emulsión asfáltica aniónica con cargas; banda de refuerzo de 50 cm de ancho, realizada a partir de manto prefabricado de betún modificado con elastómero SBS, de 3,5 mm de espesor, con armaduría de fieltro de poliéster no tejido de 160 g/m², de superficie no protegida, formando un fuelle sin adherir en la zona de la junta; cordón de relleno para junta de dilatación, de masilla con base bituminosa tipo BH-II, de 25 mm de diámetro; y banda de terminación de 32 cm de ancho, realizada a partir de manto prefabricado de betún modificado con elastómero SBS, de 3,5 mm de espesor, con armaduría de fieltro de poliéster no tejido de 160 g/m², de superficie no protegida soldada a la impermeabilización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</si>
  <si>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</si>
  <si>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</si>
  <si>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</si>
  <si>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</si>
  <si>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</si>
  <si>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</si>
  <si>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</si>
  <si>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mt14iea020c</t>
  </si>
  <si>
    <t xml:space="preserve">kg</t>
  </si>
  <si>
    <t xml:space="preserve">Emulsión asfáltica aniónica con cargas.</t>
  </si>
  <si>
    <t xml:space="preserve">mt14lba010c</t>
  </si>
  <si>
    <t xml:space="preserve">m²</t>
  </si>
  <si>
    <t xml:space="preserve">Manto prefabricado de betún modificado con elastómero SBS, de 2,5 mm de espesor, masa nominal 3 kg/m², con armaduría de fieltro de poliéster no tejido de 160 g/m², de superficie no protegida.</t>
  </si>
  <si>
    <t xml:space="preserve">mt14lba010g</t>
  </si>
  <si>
    <t xml:space="preserve">m²</t>
  </si>
  <si>
    <t xml:space="preserve">Manto prefabricado de betún modificado con elastómero SBS, de 3,5 mm de espesor, masa nominal 4 kg/m², con armaduría de fieltro de poliéster no tejido de 160 g/m², de superficie no protegida.</t>
  </si>
  <si>
    <t xml:space="preserve">mt15sja010q</t>
  </si>
  <si>
    <t xml:space="preserve">m</t>
  </si>
  <si>
    <t xml:space="preserve">Cordón de relleno para junta de dilatación, de masilla con base bituminosa tipo BH-II, de 25 mm de diámetro.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</si>
  <si>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</si>
  <si>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</si>
  <si>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</si>
  <si>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</si>
  <si>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</si>
  <si>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</si>
  <si>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</si>
  <si>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</si>
  <si>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</si>
  <si>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</si>
  <si>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</si>
  <si>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</si>
  <si>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227,25Q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</si>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</sst>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04" customWidth="1"/>
    <col min="4" max="4" width="5.61" customWidth="1"/>
    <col min="5" max="5" width="76.1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0.18</v>
      </c>
      <c r="G10" s="12">
        <v>33.57</v>
      </c>
      <c r="H10" s="12">
        <f ca="1">ROUND(INDIRECT(ADDRESS(ROW()+(0), COLUMN()+(-2), 1))*INDIRECT(ADDRESS(ROW()+(0), COLUMN()+(-1), 1)), 2)</f>
        <v>6.04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0.6</v>
      </c>
      <c r="G11" s="12">
        <v>56.38</v>
      </c>
      <c r="H11" s="12">
        <f ca="1">ROUND(INDIRECT(ADDRESS(ROW()+(0), COLUMN()+(-2), 1))*INDIRECT(ADDRESS(ROW()+(0), COLUMN()+(-1), 1)), 2)</f>
        <v>33.83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0.855</v>
      </c>
      <c r="G12" s="12">
        <v>70.49</v>
      </c>
      <c r="H12" s="12">
        <f ca="1">ROUND(INDIRECT(ADDRESS(ROW()+(0), COLUMN()+(-2), 1))*INDIRECT(ADDRESS(ROW()+(0), COLUMN()+(-1), 1)), 2)</f>
        <v>60.27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4">
        <v>31.59</v>
      </c>
      <c r="H13" s="14">
        <f ca="1">ROUND(INDIRECT(ADDRESS(ROW()+(0), COLUMN()+(-2), 1))*INDIRECT(ADDRESS(ROW()+(0), COLUMN()+(-1), 1)), 2)</f>
        <v>33.17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133.31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0.152</v>
      </c>
      <c r="G16" s="12">
        <v>64.87</v>
      </c>
      <c r="H16" s="12">
        <f ca="1">ROUND(INDIRECT(ADDRESS(ROW()+(0), COLUMN()+(-2), 1))*INDIRECT(ADDRESS(ROW()+(0), COLUMN()+(-1), 1)), 2)</f>
        <v>9.86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0.152</v>
      </c>
      <c r="G17" s="14">
        <v>48.49</v>
      </c>
      <c r="H17" s="14">
        <f ca="1">ROUND(INDIRECT(ADDRESS(ROW()+(0), COLUMN()+(-2), 1))*INDIRECT(ADDRESS(ROW()+(0), COLUMN()+(-1), 1)), 2)</f>
        <v>7.37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17.23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150.54</v>
      </c>
      <c r="H20" s="14">
        <f ca="1">ROUND(INDIRECT(ADDRESS(ROW()+(0), COLUMN()+(-2), 1))*INDIRECT(ADDRESS(ROW()+(0), COLUMN()+(-1), 1))/100, 2)</f>
        <v>3.01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153.55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