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<sst xmlns="http://schemas.openxmlformats.org/spreadsheetml/2006/main" count="61" uniqueCount="61">
  <si>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</si>
  <si>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</si>
  <si>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</si>
  <si>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cubierta plana transitable, no ventilada con paramento vertical.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</si>
  <si>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solado fijo, tipo invertida con paramento vertical; mediante la realización de un retranqueo perimetral de más de 5 cm con respecto al paramento vertical y de más de 20 cm de altura sobre la protección de la cubierta, relleno con mortero de cemento, confeccionado en obra, dosificación 1:8 colocado sobre la impermeabilización formada por: banda de terminación de 50 cm de desarrollo con membrana impermeabilizante preelaborada flexible de PVC-P, (fv), de 1,2 mm de espesor, con armaduría de velo de fibra de vidrio, colocada suelta sobre la capa separadora, fijada en solapes mediante soldadura termoplástica, y en los bordes soldada a perfiles colaminados de lámina metálica y PVC-P; acabado con un revestimiento de zócalos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</si>
  <si>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</si>
  <si>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</si>
  <si>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</si>
  <si>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</si>
  <si>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</si>
  <si>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</si>
  <si>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</si>
  <si>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mt15dac010a</t>
  </si>
  <si>
    <t xml:space="preserve">m²</t>
  </si>
  <si>
    <t xml:space="preserve">Membrana impermeabilizante preelaborada flexible de PVC-P, (fv), de 1,2 mm de espesor, con armaduría de velo de fibra de vidrio.</t>
  </si>
  <si>
    <t xml:space="preserve">mt15dan020z</t>
  </si>
  <si>
    <t xml:space="preserve">m</t>
  </si>
  <si>
    <t xml:space="preserve">Perfil colaminado de lámina de acero y PVC-P, plano, para remate de impermeabilización en los extremos de las membranas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</si>
  <si>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</si>
  <si>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</si>
  <si>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</si>
  <si>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</si>
  <si>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</si>
  <si>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</si>
  <si>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</si>
  <si>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</si>
  <si>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</si>
  <si>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</si>
  <si>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</si>
  <si>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</si>
  <si>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</si>
  <si>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</si>
  <si>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Zócalo cerámico de gres rústico, de 7 cm de ancho, 3,00Q/m.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</si>
  <si>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</si>
  <si>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</si>
  <si>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</si>
  <si>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</si>
  <si>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</si>
  <si>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</si>
  <si>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</si>
  <si>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</si>
  <si>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</si>
  <si>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</si>
  <si>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</si>
  <si>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</si>
  <si>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</si>
  <si>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</si>
  <si>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</si>
  <si>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</si>
  <si>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mo113</t>
  </si>
  <si>
    <t xml:space="preserve">h</t>
  </si>
  <si>
    <t xml:space="preserve">Peón albañil.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</si>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</sst>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6.9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104.18</v>
      </c>
      <c r="H10" s="12">
        <f ca="1">ROUND(INDIRECT(ADDRESS(ROW()+(0), COLUMN()+(-2), 1))*INDIRECT(ADDRESS(ROW()+(0), COLUMN()+(-1), 1)), 2)</f>
        <v>52.09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26.54</v>
      </c>
      <c r="H11" s="12">
        <f ca="1">ROUND(INDIRECT(ADDRESS(ROW()+(0), COLUMN()+(-2), 1))*INDIRECT(ADDRESS(ROW()+(0), COLUMN()+(-1), 1)), 2)</f>
        <v>26.54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11.98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163.45</v>
      </c>
      <c r="H13" s="12">
        <f ca="1">ROUND(INDIRECT(ADDRESS(ROW()+(0), COLUMN()+(-2), 1))*INDIRECT(ADDRESS(ROW()+(0), COLUMN()+(-1), 1)), 2)</f>
        <v>3.43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2.1</v>
      </c>
      <c r="H14" s="12">
        <f ca="1">ROUND(INDIRECT(ADDRESS(ROW()+(0), COLUMN()+(-2), 1))*INDIRECT(ADDRESS(ROW()+(0), COLUMN()+(-1), 1)), 2)</f>
        <v>4.97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2.7</v>
      </c>
      <c r="H15" s="12">
        <f ca="1">ROUND(INDIRECT(ADDRESS(ROW()+(0), COLUMN()+(-2), 1))*INDIRECT(ADDRESS(ROW()+(0), COLUMN()+(-1), 1)), 2)</f>
        <v>0.65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25.22</v>
      </c>
      <c r="H16" s="12">
        <f ca="1">ROUND(INDIRECT(ADDRESS(ROW()+(0), COLUMN()+(-2), 1))*INDIRECT(ADDRESS(ROW()+(0), COLUMN()+(-1), 1)), 2)</f>
        <v>26.48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13.12</v>
      </c>
      <c r="H17" s="14">
        <f ca="1">ROUND(INDIRECT(ADDRESS(ROW()+(0), COLUMN()+(-2), 1))*INDIRECT(ADDRESS(ROW()+(0), COLUMN()+(-1), 1)), 2)</f>
        <v>0.13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114.36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0.013</v>
      </c>
      <c r="G20" s="14">
        <v>25.18</v>
      </c>
      <c r="H20" s="14">
        <f ca="1">ROUND(INDIRECT(ADDRESS(ROW()+(0), COLUMN()+(-2), 1))*INDIRECT(ADDRESS(ROW()+(0), COLUMN()+(-1), 1)), 2)</f>
        <v>0.33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0.33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0.109</v>
      </c>
      <c r="G23" s="12">
        <v>64.87</v>
      </c>
      <c r="H23" s="12">
        <f ca="1">ROUND(INDIRECT(ADDRESS(ROW()+(0), COLUMN()+(-2), 1))*INDIRECT(ADDRESS(ROW()+(0), COLUMN()+(-1), 1)), 2)</f>
        <v>7.07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0.109</v>
      </c>
      <c r="G24" s="12">
        <v>48.49</v>
      </c>
      <c r="H24" s="12">
        <f ca="1">ROUND(INDIRECT(ADDRESS(ROW()+(0), COLUMN()+(-2), 1))*INDIRECT(ADDRESS(ROW()+(0), COLUMN()+(-1), 1)), 2)</f>
        <v>5.29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0.103</v>
      </c>
      <c r="G25" s="12">
        <v>46.72</v>
      </c>
      <c r="H25" s="12">
        <f ca="1">ROUND(INDIRECT(ADDRESS(ROW()+(0), COLUMN()+(-2), 1))*INDIRECT(ADDRESS(ROW()+(0), COLUMN()+(-1), 1)), 2)</f>
        <v>4.81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0.201</v>
      </c>
      <c r="G26" s="14">
        <v>64.87</v>
      </c>
      <c r="H26" s="14">
        <f ca="1">ROUND(INDIRECT(ADDRESS(ROW()+(0), COLUMN()+(-2), 1))*INDIRECT(ADDRESS(ROW()+(0), COLUMN()+(-1), 1)), 2)</f>
        <v>13.04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30.21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144.9</v>
      </c>
      <c r="H29" s="14">
        <f ca="1">ROUND(INDIRECT(ADDRESS(ROW()+(0), COLUMN()+(-2), 1))*INDIRECT(ADDRESS(ROW()+(0), COLUMN()+(-1), 1))/100, 2)</f>
        <v>2.9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147.8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