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<sst xmlns="http://schemas.openxmlformats.org/spreadsheetml/2006/main" count="46" uniqueCount="46">
  <si>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</si>
  <si>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</si>
  <si>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</si>
  <si>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mantos prefabricados asfálticos.</t>
  </si>
  <si>
    <r>
      <rPr>
        <sz val="8.25"/>
        <color rgb="FF000000"/>
        <rFont val="Arial"/>
        <family val="2"/>
      </rPr>
      <t xml:space="preserve">Encuentro de cubierta plana no transitable, no ventilada, Deck, tipo convencional con claraboya. Impermeabilización con banda de refuerzo de 50 cm de ancho, realizada a partir de manto prefabricado de betún modificado con elastómero SBS, de 3 mm de espesor, con armaduría de fieltro de poliéster reforzado y estabilizado de 150 g/m², de superficie no protegida, totalmente adherido al soporte con soplete, previa imprimación con emulsión asfáltica aniónica con cargas. Remate con banda de terminación de 50 cm de desarrollo con manto prefabricado de betún modificado con elastómero SBS, de 3,5 mm de espesor, con armaduría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</si>
  <si>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</si>
  <si>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</si>
  <si>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</si>
  <si>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</si>
  <si>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</si>
  <si>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</si>
  <si>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</si>
  <si>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</si>
  <si>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</si>
  <si>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</si>
  <si>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mt14lba010k</t>
  </si>
  <si>
    <t xml:space="preserve">m²</t>
  </si>
  <si>
    <t xml:space="preserve">Manto prefabricado de betún modificado con elastómero SBS, de 3 mm de espesor, masa nominal 3 kg/m², con armaduría de fieltro de poliéster reforzado y estabilizado de 150 g/m², de superficie no protegida.</t>
  </si>
  <si>
    <t xml:space="preserve">mt14lga010ea</t>
  </si>
  <si>
    <t xml:space="preserve">m²</t>
  </si>
  <si>
    <t xml:space="preserve">Manto prefabricado de betún modificado con elastómero SBS, de 3,5 mm de espesor, masa nominal 5 kg/m², con armaduría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</si>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</sst>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14.3</v>
      </c>
      <c r="H10" s="12">
        <f ca="1">ROUND(INDIRECT(ADDRESS(ROW()+(0), COLUMN()+(-2), 1))*INDIRECT(ADDRESS(ROW()+(0), COLUMN()+(-1), 1)), 2)</f>
        <v>4.29</v>
      </c>
    </row>
    <row r="11" spans="1:8" ht="34.50" thickBot="1" customHeight="1">
      <c r="A11" s="1" t="s">
        <v>15</v>
      </c>
      <c r="B11" s="1"/>
      <c r="C11" s="10" t="s">
        <v>16</v>
      </c>
      <c r="D11" s="10"/>
      <c r="E11" s="1" t="s">
        <v>17</v>
      </c>
      <c r="F11" s="11">
        <v>1.05</v>
      </c>
      <c r="G11" s="12">
        <v>45.83</v>
      </c>
      <c r="H11" s="12">
        <f ca="1">ROUND(INDIRECT(ADDRESS(ROW()+(0), COLUMN()+(-2), 1))*INDIRECT(ADDRESS(ROW()+(0), COLUMN()+(-1), 1)), 2)</f>
        <v>48.12</v>
      </c>
    </row>
    <row r="12" spans="1:8" ht="34.50" thickBot="1" customHeight="1">
      <c r="A12" s="1" t="s">
        <v>18</v>
      </c>
      <c r="B12" s="1"/>
      <c r="C12" s="10" t="s">
        <v>19</v>
      </c>
      <c r="D12" s="10"/>
      <c r="E12" s="1" t="s">
        <v>20</v>
      </c>
      <c r="F12" s="11">
        <v>1</v>
      </c>
      <c r="G12" s="12">
        <v>59.83</v>
      </c>
      <c r="H12" s="12">
        <f ca="1">ROUND(INDIRECT(ADDRESS(ROW()+(0), COLUMN()+(-2), 1))*INDIRECT(ADDRESS(ROW()+(0), COLUMN()+(-1), 1)), 2)</f>
        <v>59.83</v>
      </c>
    </row>
    <row r="13" spans="1:8" ht="13.50" thickBot="1" customHeight="1">
      <c r="A13" s="1" t="s">
        <v>21</v>
      </c>
      <c r="B13" s="1"/>
      <c r="C13" s="10" t="s">
        <v>22</v>
      </c>
      <c r="D13" s="10"/>
      <c r="E13" s="1" t="s">
        <v>23</v>
      </c>
      <c r="F13" s="11">
        <v>2</v>
      </c>
      <c r="G13" s="12">
        <v>16.45</v>
      </c>
      <c r="H13" s="12">
        <f ca="1">ROUND(INDIRECT(ADDRESS(ROW()+(0), COLUMN()+(-2), 1))*INDIRECT(ADDRESS(ROW()+(0), COLUMN()+(-1), 1)), 2)</f>
        <v>32.9</v>
      </c>
    </row>
    <row r="14" spans="1:8" ht="13.50" thickBot="1" customHeight="1">
      <c r="A14" s="1" t="s">
        <v>24</v>
      </c>
      <c r="B14" s="1"/>
      <c r="C14" s="10" t="s">
        <v>25</v>
      </c>
      <c r="D14" s="10"/>
      <c r="E14" s="1" t="s">
        <v>26</v>
      </c>
      <c r="F14" s="13">
        <v>2</v>
      </c>
      <c r="G14" s="14">
        <v>15.67</v>
      </c>
      <c r="H14" s="14">
        <f ca="1">ROUND(INDIRECT(ADDRESS(ROW()+(0), COLUMN()+(-2), 1))*INDIRECT(ADDRESS(ROW()+(0), COLUMN()+(-1), 1)), 2)</f>
        <v>31.34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176.48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0.197</v>
      </c>
      <c r="G17" s="12">
        <v>41.7</v>
      </c>
      <c r="H17" s="12">
        <f ca="1">ROUND(INDIRECT(ADDRESS(ROW()+(0), COLUMN()+(-2), 1))*INDIRECT(ADDRESS(ROW()+(0), COLUMN()+(-1), 1)), 2)</f>
        <v>8.21</v>
      </c>
    </row>
    <row r="18" spans="1:8" ht="13.50" thickBot="1" customHeight="1">
      <c r="A18" s="1" t="s">
        <v>32</v>
      </c>
      <c r="B18" s="1"/>
      <c r="C18" s="10" t="s">
        <v>33</v>
      </c>
      <c r="D18" s="10"/>
      <c r="E18" s="1" t="s">
        <v>34</v>
      </c>
      <c r="F18" s="11">
        <v>0.197</v>
      </c>
      <c r="G18" s="12">
        <v>31</v>
      </c>
      <c r="H18" s="12">
        <f ca="1">ROUND(INDIRECT(ADDRESS(ROW()+(0), COLUMN()+(-2), 1))*INDIRECT(ADDRESS(ROW()+(0), COLUMN()+(-1), 1)), 2)</f>
        <v>6.11</v>
      </c>
    </row>
    <row r="19" spans="1:8" ht="13.50" thickBot="1" customHeight="1">
      <c r="A19" s="1" t="s">
        <v>35</v>
      </c>
      <c r="B19" s="1"/>
      <c r="C19" s="10" t="s">
        <v>36</v>
      </c>
      <c r="D19" s="10"/>
      <c r="E19" s="1" t="s">
        <v>37</v>
      </c>
      <c r="F19" s="11">
        <v>0.109</v>
      </c>
      <c r="G19" s="12">
        <v>41.7</v>
      </c>
      <c r="H19" s="12">
        <f ca="1">ROUND(INDIRECT(ADDRESS(ROW()+(0), COLUMN()+(-2), 1))*INDIRECT(ADDRESS(ROW()+(0), COLUMN()+(-1), 1)), 2)</f>
        <v>4.55</v>
      </c>
    </row>
    <row r="20" spans="1:8" ht="13.50" thickBot="1" customHeight="1">
      <c r="A20" s="1" t="s">
        <v>38</v>
      </c>
      <c r="B20" s="1"/>
      <c r="C20" s="10" t="s">
        <v>39</v>
      </c>
      <c r="D20" s="10"/>
      <c r="E20" s="1" t="s">
        <v>40</v>
      </c>
      <c r="F20" s="13">
        <v>0.109</v>
      </c>
      <c r="G20" s="14">
        <v>29.78</v>
      </c>
      <c r="H20" s="14">
        <f ca="1">ROUND(INDIRECT(ADDRESS(ROW()+(0), COLUMN()+(-2), 1))*INDIRECT(ADDRESS(ROW()+(0), COLUMN()+(-1), 1)), 2)</f>
        <v>3.25</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22.12</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198.6</v>
      </c>
      <c r="H23" s="14">
        <f ca="1">ROUND(INDIRECT(ADDRESS(ROW()+(0), COLUMN()+(-2), 1))*INDIRECT(ADDRESS(ROW()+(0), COLUMN()+(-1), 1))/100, 2)</f>
        <v>3.97</v>
      </c>
    </row>
    <row r="24" spans="1:8" ht="13.50" thickBot="1" customHeight="1">
      <c r="A24" s="8"/>
      <c r="B24" s="8"/>
      <c r="C24" s="8"/>
      <c r="D24" s="8"/>
      <c r="E24" s="8"/>
      <c r="F24" s="21" t="s">
        <v>45</v>
      </c>
      <c r="G24" s="21"/>
      <c r="H24" s="22">
        <f ca="1">ROUND(SUM(INDIRECT(ADDRESS(ROW()+(-1), COLUMN()+(0), 1)),INDIRECT(ADDRESS(ROW()+(-3), COLUMN()+(0), 1)),INDIRECT(ADDRESS(ROW()+(-9), COLUMN()+(0), 1))), 2)</f>
        <v>202.57</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