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<sst xmlns="http://schemas.openxmlformats.org/spreadsheetml/2006/main" count="58" uniqueCount="58">
  <si>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</si>
  <si>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</si>
  <si>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</si>
  <si>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</si>
  <si>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tránsito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</si>
  <si>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</si>
  <si>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</si>
  <si>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</si>
  <si>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</si>
  <si>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</si>
  <si>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</si>
  <si>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</si>
  <si>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mt21vmp010e</t>
  </si>
  <si>
    <t xml:space="preserve">Ud</t>
  </si>
  <si>
    <t xml:space="preserve">Ladrillo de vidrio moldeado liso, incoloro, 190x190x80 mm, para suelos con tránsito peatonal.</t>
  </si>
  <si>
    <t xml:space="preserve">mt10haf050Gbc</t>
  </si>
  <si>
    <t xml:space="preserve">m³</t>
  </si>
  <si>
    <t xml:space="preserve">Concreto f'c=210 kg/cm² (3000 psi), clase de exposición F0 S0 P0 C0, tamaño máximo del agregado 12,5 mm (1/2"), consistencia blanda, premezclado, según ACI 318.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</si>
  <si>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</si>
  <si>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</si>
  <si>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</si>
  <si>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</si>
  <si>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</si>
  <si>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</si>
  <si>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</si>
  <si>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</si>
  <si>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</si>
  <si>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</si>
  <si>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</si>
  <si>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</si>
  <si>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</si>
  <si>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</si>
  <si>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</si>
  <si>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</si>
  <si>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</si>
  <si>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</si>
  <si>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</si>
  <si>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</si>
  <si>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</si>
  <si>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</si>
  <si>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Equipo y herramienta</t>
  </si>
  <si>
    <t xml:space="preserve">mq06bhe010</t>
  </si>
  <si>
    <t xml:space="preserve">h</t>
  </si>
  <si>
    <t xml:space="preserve">Camión bomba estacionado en obra, para bombeo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</si>
  <si>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</si>
  <si>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</si>
  <si>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</si>
  <si>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</si>
  <si>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</si>
  <si>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</si>
  <si>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</si>
  <si>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</si>
  <si>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</si>
  <si>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</si>
  <si>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</si>
  <si>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</si>
  <si>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1.058,19Q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</si>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</sst>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4.77" customWidth="1"/>
    <col min="5" max="5" width="14.28" customWidth="1"/>
    <col min="6" max="6" width="15.81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21</v>
      </c>
      <c r="F10" s="12">
        <v>87.43</v>
      </c>
      <c r="G10" s="12">
        <f ca="1">ROUND(INDIRECT(ADDRESS(ROW()+(0), COLUMN()+(-2), 1))*INDIRECT(ADDRESS(ROW()+(0), COLUMN()+(-1), 1)), 2)</f>
        <v>1836.03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0.019</v>
      </c>
      <c r="F11" s="12">
        <v>1362.76</v>
      </c>
      <c r="G11" s="12">
        <f ca="1">ROUND(INDIRECT(ADDRESS(ROW()+(0), COLUMN()+(-2), 1))*INDIRECT(ADDRESS(ROW()+(0), COLUMN()+(-1), 1)), 2)</f>
        <v>25.89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</v>
      </c>
      <c r="F12" s="12">
        <v>7.61</v>
      </c>
      <c r="G12" s="12">
        <f ca="1">ROUND(INDIRECT(ADDRESS(ROW()+(0), COLUMN()+(-2), 1))*INDIRECT(ADDRESS(ROW()+(0), COLUMN()+(-1), 1)), 2)</f>
        <v>98.93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0.71</v>
      </c>
      <c r="G13" s="12">
        <f ca="1">ROUND(INDIRECT(ADDRESS(ROW()+(0), COLUMN()+(-2), 1))*INDIRECT(ADDRESS(ROW()+(0), COLUMN()+(-1), 1)), 2)</f>
        <v>2.84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</v>
      </c>
      <c r="F14" s="12">
        <v>50.25</v>
      </c>
      <c r="G14" s="12">
        <f ca="1">ROUND(INDIRECT(ADDRESS(ROW()+(0), COLUMN()+(-2), 1))*INDIRECT(ADDRESS(ROW()+(0), COLUMN()+(-1), 1)), 2)</f>
        <v>1.01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14.88</v>
      </c>
      <c r="G15" s="12">
        <f ca="1">ROUND(INDIRECT(ADDRESS(ROW()+(0), COLUMN()+(-2), 1))*INDIRECT(ADDRESS(ROW()+(0), COLUMN()+(-1), 1)), 2)</f>
        <v>0.45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0.013</v>
      </c>
      <c r="F16" s="12">
        <v>153.04</v>
      </c>
      <c r="G16" s="12">
        <f ca="1">ROUND(INDIRECT(ADDRESS(ROW()+(0), COLUMN()+(-2), 1))*INDIRECT(ADDRESS(ROW()+(0), COLUMN()+(-1), 1)), 2)</f>
        <v>1.99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68.44</v>
      </c>
      <c r="G17" s="12">
        <f ca="1">ROUND(INDIRECT(ADDRESS(ROW()+(0), COLUMN()+(-2), 1))*INDIRECT(ADDRESS(ROW()+(0), COLUMN()+(-1), 1)), 2)</f>
        <v>34.22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9.11</v>
      </c>
      <c r="G18" s="14">
        <f ca="1">ROUND(INDIRECT(ADDRESS(ROW()+(0), COLUMN()+(-2), 1))*INDIRECT(ADDRESS(ROW()+(0), COLUMN()+(-1), 1)), 2)</f>
        <v>9.11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2010.47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1374.92</v>
      </c>
      <c r="G21" s="14">
        <f ca="1">ROUND(INDIRECT(ADDRESS(ROW()+(0), COLUMN()+(-2), 1))*INDIRECT(ADDRESS(ROW()+(0), COLUMN()+(-1), 1)), 2)</f>
        <v>1.37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1.37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2.106</v>
      </c>
      <c r="F24" s="12">
        <v>59.07</v>
      </c>
      <c r="G24" s="12">
        <f ca="1">ROUND(INDIRECT(ADDRESS(ROW()+(0), COLUMN()+(-2), 1))*INDIRECT(ADDRESS(ROW()+(0), COLUMN()+(-1), 1)), 2)</f>
        <v>124.4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1.671</v>
      </c>
      <c r="F25" s="14">
        <v>42.54</v>
      </c>
      <c r="G25" s="14">
        <f ca="1">ROUND(INDIRECT(ADDRESS(ROW()+(0), COLUMN()+(-2), 1))*INDIRECT(ADDRESS(ROW()+(0), COLUMN()+(-1), 1)), 2)</f>
        <v>71.08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195.48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2207.32</v>
      </c>
      <c r="G28" s="14">
        <f ca="1">ROUND(INDIRECT(ADDRESS(ROW()+(0), COLUMN()+(-2), 1))*INDIRECT(ADDRESS(ROW()+(0), COLUMN()+(-1), 1))/100, 2)</f>
        <v>44.15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2251.47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