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<sst xmlns="http://schemas.openxmlformats.org/spreadsheetml/2006/main" count="41" uniqueCount="41">
  <si>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</si>
  <si>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</si>
  <si>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</si>
  <si>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Cubierta inclinada de placas.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</si>
  <si>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placas asfálticas 10 ondas de perfil ondulado y color negro</t>
    </r>
    <r>
      <rPr>
        <sz val="8.25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</si>
  <si>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</si>
  <si>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</si>
  <si>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</si>
  <si>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</si>
  <si>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</si>
  <si>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</si>
  <si>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</si>
  <si>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mt13lpo010g</t>
  </si>
  <si>
    <t xml:space="preserve">m²</t>
  </si>
  <si>
    <t xml:space="preserve">Placa asfáltica 10 ondas de perfil ondulado y color negro, a base de fibras minerales y vegetales saturadas con una emulsión bituminosa a altas temperaturas.</t>
  </si>
  <si>
    <t xml:space="preserve">mt13lpo040a</t>
  </si>
  <si>
    <t xml:space="preserve">m</t>
  </si>
  <si>
    <t xml:space="preserve">Pieza de cumbrera, color negro, para cubiertas de placas.</t>
  </si>
  <si>
    <t xml:space="preserve">mt13lpo020a</t>
  </si>
  <si>
    <t xml:space="preserve">m</t>
  </si>
  <si>
    <t xml:space="preserve">Pieza de remate perimetral para cubiertas de placas.</t>
  </si>
  <si>
    <t xml:space="preserve">mt13lpo070a</t>
  </si>
  <si>
    <t xml:space="preserve">Ud</t>
  </si>
  <si>
    <t xml:space="preserve">Aireador de 86x47 cm, para cubiertas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</si>
  <si>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</si>
  <si>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</si>
  <si>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</si>
  <si>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</si>
  <si>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</si>
  <si>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</si>
  <si>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</si>
  <si>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</si>
  <si>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</si>
  <si>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</si>
  <si>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</si>
  <si>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</si>
  <si>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</si>
  <si>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</si>
  <si>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</si>
  <si>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37,75Q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</si>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</sst>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8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1.200000</v>
      </c>
      <c r="G10" s="11">
        <v>73.490000</v>
      </c>
      <c r="H10" s="11">
        <f ca="1">ROUND(INDIRECT(ADDRESS(ROW()+(0), COLUMN()+(-2), 1))*INDIRECT(ADDRESS(ROW()+(0), COLUMN()+(-1), 1)), 2)</f>
        <v>88.190000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54.260000</v>
      </c>
      <c r="H11" s="11">
        <f ca="1">ROUND(INDIRECT(ADDRESS(ROW()+(0), COLUMN()+(-2), 1))*INDIRECT(ADDRESS(ROW()+(0), COLUMN()+(-1), 1)), 2)</f>
        <v>5.430000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44.560000</v>
      </c>
      <c r="H12" s="11">
        <f ca="1">ROUND(INDIRECT(ADDRESS(ROW()+(0), COLUMN()+(-2), 1))*INDIRECT(ADDRESS(ROW()+(0), COLUMN()+(-1), 1)), 2)</f>
        <v>4.460000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0.020000</v>
      </c>
      <c r="G13" s="11">
        <v>701.720000</v>
      </c>
      <c r="H13" s="11">
        <f ca="1">ROUND(INDIRECT(ADDRESS(ROW()+(0), COLUMN()+(-2), 1))*INDIRECT(ADDRESS(ROW()+(0), COLUMN()+(-1), 1)), 2)</f>
        <v>14.030000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2.000000</v>
      </c>
      <c r="G14" s="13">
        <v>3.900000</v>
      </c>
      <c r="H14" s="13">
        <f ca="1">ROUND(INDIRECT(ADDRESS(ROW()+(0), COLUMN()+(-2), 1))*INDIRECT(ADDRESS(ROW()+(0), COLUMN()+(-1), 1)), 2)</f>
        <v>7.800000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119.910000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0.100000</v>
      </c>
      <c r="G17" s="11">
        <v>44.960000</v>
      </c>
      <c r="H17" s="11">
        <f ca="1">ROUND(INDIRECT(ADDRESS(ROW()+(0), COLUMN()+(-2), 1))*INDIRECT(ADDRESS(ROW()+(0), COLUMN()+(-1), 1)), 2)</f>
        <v>4.500000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0.100000</v>
      </c>
      <c r="G18" s="13">
        <v>32.070000</v>
      </c>
      <c r="H18" s="13">
        <f ca="1">ROUND(INDIRECT(ADDRESS(ROW()+(0), COLUMN()+(-2), 1))*INDIRECT(ADDRESS(ROW()+(0), COLUMN()+(-1), 1)), 2)</f>
        <v>3.210000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7.710000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127.620000</v>
      </c>
      <c r="H21" s="13">
        <f ca="1">ROUND(INDIRECT(ADDRESS(ROW()+(0), COLUMN()+(-2), 1))*INDIRECT(ADDRESS(ROW()+(0), COLUMN()+(-1), 1))/100, 2)</f>
        <v>2.550000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130.170000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