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<sst xmlns="http://schemas.openxmlformats.org/spreadsheetml/2006/main" count="35" uniqueCount="35">
  <si>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</si>
  <si>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RBB031</t>
  </si>
  <si>
    <t xml:space="preserve">m²</t>
  </si>
  <si>
    <t xml:space="preserve">Capa base de mortero mixto, sobre soporte de concreto.</t>
  </si>
  <si>
    <r>
      <rPr>
        <sz val="8.25"/>
        <color rgb="FF000000"/>
        <rFont val="Arial"/>
        <family val="2"/>
      </rPr>
      <t xml:space="preserve">Revestimiento de paramentos exteriores con revoque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industrial de base para acabados tipo estuco, color gris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la losa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 sobre una capa de puente de adherencia, en aquellos lugares de su superficie donde presente deficiencias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</si>
  <si>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</si>
  <si>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</si>
  <si>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</si>
  <si>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</si>
  <si>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</si>
  <si>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</si>
  <si>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</si>
  <si>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mt28mop110b</t>
  </si>
  <si>
    <t xml:space="preserve">kg</t>
  </si>
  <si>
    <t xml:space="preserve">Puente de adherencia para incrementar la adherencia entre morteros a base de cemento y/o cal y soportes de concreto, compuesto de resinas sintéticas, cargas minerales y aditivos orgánicos e inorgánicos.</t>
  </si>
  <si>
    <t xml:space="preserve">mt28esp040n</t>
  </si>
  <si>
    <t xml:space="preserve">kg</t>
  </si>
  <si>
    <t xml:space="preserve">Mortero industrial de base para acabados tipo estuco, color gris, compuesto de cemento, cal, agregados de granulometría compensada y aditivos, resistencia a compresión de 1,5 a 5 N/mm², absorción de agua por capilaridad menor de 0,2 kg/m² min½.</t>
  </si>
  <si>
    <t xml:space="preserve">mt28mon040a</t>
  </si>
  <si>
    <t xml:space="preserve">m²</t>
  </si>
  <si>
    <t xml:space="preserve">Malla de fibra de vidrio, de 10x10 mm de luz de malla, antiálcalis, de 200 a 250 g/m² de masa superficial y 750 a 900 micras de espesor, con 25 kp/cm² de resistencia a tracción, para armar morteros monocapa.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</si>
  <si>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</si>
  <si>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</si>
  <si>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</si>
  <si>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</si>
  <si>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Albañil especialista en revoques.</t>
  </si>
  <si>
    <t xml:space="preserve">mo111</t>
  </si>
  <si>
    <t xml:space="preserve">h</t>
  </si>
  <si>
    <t xml:space="preserve">Peón especialista en revoques.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</si>
  <si>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</si>
  <si>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</si>
  <si>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</si>
  <si>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</si>
  <si>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4,36Q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</si>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</sst>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75" customWidth="1"/>
    <col min="2" max="2" width="7.65" customWidth="1"/>
    <col min="3" max="3" width="2.04" customWidth="1"/>
    <col min="4" max="4" width="20.74" customWidth="1"/>
    <col min="5" max="5" width="25.16" customWidth="1"/>
    <col min="6" max="6" width="9.86" customWidth="1"/>
    <col min="7" max="7" width="4.42" customWidth="1"/>
    <col min="8" max="8" width="8.16" customWidth="1"/>
    <col min="9" max="9" width="6.12" customWidth="1"/>
    <col min="10" max="10" width="5.2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0.200000</v>
      </c>
      <c r="H9" s="14"/>
      <c r="I9" s="15">
        <v>48.650000</v>
      </c>
      <c r="J9" s="15"/>
      <c r="K9" s="15">
        <f ca="1">ROUND(INDIRECT(ADDRESS(ROW()+(0), COLUMN()+(-4), 1))*INDIRECT(ADDRESS(ROW()+(0), COLUMN()+(-2), 1)), 2)</f>
        <v>9.730000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24.000000</v>
      </c>
      <c r="H10" s="14"/>
      <c r="I10" s="15">
        <v>2.200000</v>
      </c>
      <c r="J10" s="15"/>
      <c r="K10" s="15">
        <f ca="1">ROUND(INDIRECT(ADDRESS(ROW()+(0), COLUMN()+(-4), 1))*INDIRECT(ADDRESS(ROW()+(0), COLUMN()+(-2), 1)), 2)</f>
        <v>52.800000</v>
      </c>
    </row>
    <row r="11" spans="1:11" ht="45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0.210000</v>
      </c>
      <c r="H11" s="16"/>
      <c r="I11" s="17">
        <v>19.460000</v>
      </c>
      <c r="J11" s="17"/>
      <c r="K11" s="17">
        <f ca="1">ROUND(INDIRECT(ADDRESS(ROW()+(0), COLUMN()+(-4), 1))*INDIRECT(ADDRESS(ROW()+(0), COLUMN()+(-2), 1)), 2)</f>
        <v>4.090000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66.620000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0.333000</v>
      </c>
      <c r="H14" s="14"/>
      <c r="I14" s="15">
        <v>31.570000</v>
      </c>
      <c r="J14" s="15"/>
      <c r="K14" s="15">
        <f ca="1">ROUND(INDIRECT(ADDRESS(ROW()+(0), COLUMN()+(-4), 1))*INDIRECT(ADDRESS(ROW()+(0), COLUMN()+(-2), 1)), 2)</f>
        <v>10.510000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0.355000</v>
      </c>
      <c r="H15" s="16"/>
      <c r="I15" s="17">
        <v>23.290000</v>
      </c>
      <c r="J15" s="17"/>
      <c r="K15" s="17">
        <f ca="1">ROUND(INDIRECT(ADDRESS(ROW()+(0), COLUMN()+(-4), 1))*INDIRECT(ADDRESS(ROW()+(0), COLUMN()+(-2), 1)), 2)</f>
        <v>8.270000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18.780000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85.400000</v>
      </c>
      <c r="J18" s="17"/>
      <c r="K18" s="17">
        <f ca="1">ROUND(INDIRECT(ADDRESS(ROW()+(0), COLUMN()+(-4), 1))*INDIRECT(ADDRESS(ROW()+(0), COLUMN()+(-2), 1))/100, 2)</f>
        <v>1.710000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87.110000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