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<sst xmlns="http://schemas.openxmlformats.org/spreadsheetml/2006/main" count="38" uniqueCount="38">
  <si>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</si>
  <si>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RSG090</t>
  </si>
  <si>
    <t xml:space="preserve">m²</t>
  </si>
  <si>
    <t xml:space="preserve">Piso interior de piezas de barro cocido. Colocación en capa gruesa.</t>
  </si>
  <si>
    <r>
      <rPr>
        <sz val="8.25"/>
        <color rgb="FF000000"/>
        <rFont val="Arial"/>
        <family val="2"/>
      </rPr>
      <t xml:space="preserve">Piso interior de piezas de barro cocido, de elaboración mecánica, de 10x10x1,5 cm, capacidad de absorción de agua 6%&lt;E&lt;=10%, con resistencia al deslizamiento muy baja. COLOCACIÓN: en capa gruesa con mortero de cemento. REJUNTADO: con mortero de juntas cementoso tipo L, color blanco, en juntas de 2 mm de espesor.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</si>
  <si>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</si>
  <si>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</si>
  <si>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</si>
  <si>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</si>
  <si>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</si>
  <si>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</si>
  <si>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</si>
  <si>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mt18bdo020maa</t>
  </si>
  <si>
    <t xml:space="preserve">m²</t>
  </si>
  <si>
    <t xml:space="preserve">Piezas de barro cocido, de elaboración mecánica, de 10x10x1,5 cm, capacidad de absorción de agua 6%&lt;E&lt;=10%, con resistencia al deslizamiento muy baja.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</si>
  <si>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</si>
  <si>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</si>
  <si>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</si>
  <si>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mt18acc050b</t>
  </si>
  <si>
    <t xml:space="preserve">Ud</t>
  </si>
  <si>
    <t xml:space="preserve">Crucetas de PVC para separación entre 3 y 15 mm.</t>
  </si>
  <si>
    <t xml:space="preserve">mt09mcp020bE</t>
  </si>
  <si>
    <t xml:space="preserve">kg</t>
  </si>
  <si>
    <t xml:space="preserve">Mortero de juntas cementoso, tipo L, color blanco, para juntas de hasta 3 mm, a base de cemento blanco de alta resistencia y aditivos especiales, para rejuntado de piezas cerámicas con grado de absorción medio-alto.</t>
  </si>
  <si>
    <t xml:space="preserve">Subtotal materiales:</t>
  </si>
  <si>
    <t xml:space="preserve">Mano de obra</t>
  </si>
  <si>
    <t xml:space="preserve">mo023</t>
  </si>
  <si>
    <t xml:space="preserve">h</t>
  </si>
  <si>
    <t xml:space="preserve">Pisero.</t>
  </si>
  <si>
    <t xml:space="preserve">mo061</t>
  </si>
  <si>
    <t xml:space="preserve">h</t>
  </si>
  <si>
    <t xml:space="preserve">Ayudante de pisero.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</si>
  <si>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</si>
  <si>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</si>
  <si>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</si>
  <si>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</si>
  <si>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54,69Q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</si>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</sst>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99" customWidth="1"/>
    <col min="4" max="4" width="72.08" customWidth="1"/>
    <col min="5" max="5" width="12.07" customWidth="1"/>
    <col min="6" max="6" width="11.90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197.71</v>
      </c>
      <c r="G10" s="12">
        <f ca="1">ROUND(INDIRECT(ADDRESS(ROW()+(0), COLUMN()+(-2), 1))*INDIRECT(ADDRESS(ROW()+(0), COLUMN()+(-1), 1)), 2)</f>
        <v>207.6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0.03</v>
      </c>
      <c r="F11" s="12">
        <v>884.71</v>
      </c>
      <c r="G11" s="12">
        <f ca="1">ROUND(INDIRECT(ADDRESS(ROW()+(0), COLUMN()+(-2), 1))*INDIRECT(ADDRESS(ROW()+(0), COLUMN()+(-1), 1)), 2)</f>
        <v>26.54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51</v>
      </c>
      <c r="F12" s="12">
        <v>0.24</v>
      </c>
      <c r="G12" s="12">
        <f ca="1">ROUND(INDIRECT(ADDRESS(ROW()+(0), COLUMN()+(-2), 1))*INDIRECT(ADDRESS(ROW()+(0), COLUMN()+(-1), 1)), 2)</f>
        <v>12.24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3">
        <v>2</v>
      </c>
      <c r="F13" s="14">
        <v>12.43</v>
      </c>
      <c r="G13" s="14">
        <f ca="1">ROUND(INDIRECT(ADDRESS(ROW()+(0), COLUMN()+(-2), 1))*INDIRECT(ADDRESS(ROW()+(0), COLUMN()+(-1), 1)), 2)</f>
        <v>24.86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271.24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0.544</v>
      </c>
      <c r="F16" s="12">
        <v>59.07</v>
      </c>
      <c r="G16" s="12">
        <f ca="1">ROUND(INDIRECT(ADDRESS(ROW()+(0), COLUMN()+(-2), 1))*INDIRECT(ADDRESS(ROW()+(0), COLUMN()+(-1), 1)), 2)</f>
        <v>32.13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0.272</v>
      </c>
      <c r="F17" s="14">
        <v>44.16</v>
      </c>
      <c r="G17" s="14">
        <f ca="1">ROUND(INDIRECT(ADDRESS(ROW()+(0), COLUMN()+(-2), 1))*INDIRECT(ADDRESS(ROW()+(0), COLUMN()+(-1), 1)), 2)</f>
        <v>12.01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44.14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315.38</v>
      </c>
      <c r="G20" s="14">
        <f ca="1">ROUND(INDIRECT(ADDRESS(ROW()+(0), COLUMN()+(-2), 1))*INDIRECT(ADDRESS(ROW()+(0), COLUMN()+(-1), 1))/100, 2)</f>
        <v>6.31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321.69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