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<sst xmlns="http://schemas.openxmlformats.org/spreadsheetml/2006/main" count="38" uniqueCount="38">
  <si>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</si>
  <si>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RSG130</t>
  </si>
  <si>
    <t xml:space="preserve">m²</t>
  </si>
  <si>
    <t xml:space="preserve">Piso interior de piezas de gres porcelánico técnico. Colocación en capa fina.</t>
  </si>
  <si>
    <r>
      <rPr>
        <sz val="8.25"/>
        <color rgb="FF000000"/>
        <rFont val="Arial"/>
        <family val="2"/>
      </rPr>
      <t xml:space="preserve">Piso interior de piezas de gres porcelánico técnico, de 200x200x10 mm, gama media, capacidad de absorción de agua E&lt;0,1%, con resistencia al deslizamiento media; carga de rotura &gt;3000 N; resistencia a la flexión &gt;45 N/mm². SOPORTE: de mortero de cemento.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</si>
  <si>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</si>
  <si>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</si>
  <si>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</si>
  <si>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</si>
  <si>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</si>
  <si>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</si>
  <si>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</si>
  <si>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</si>
  <si>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</si>
  <si>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</si>
  <si>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mt18bcp110cbb</t>
  </si>
  <si>
    <t xml:space="preserve">m²</t>
  </si>
  <si>
    <t xml:space="preserve">Piezas de gres porcelánico técnico, de 200x200x10 mm, gama media, capacidad de absorción de agua E&lt;0,1%, con resistencia al deslizamiento media; carga de rotura &gt;3000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</si>
  <si>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</si>
  <si>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</si>
  <si>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</si>
  <si>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</si>
  <si>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</si>
  <si>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</si>
  <si>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</si>
  <si>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</si>
  <si>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</si>
  <si>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</si>
  <si>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</si>
  <si>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mo061</t>
  </si>
  <si>
    <t xml:space="preserve">h</t>
  </si>
  <si>
    <t xml:space="preserve">Ayudante de 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</si>
  <si>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</si>
  <si>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</si>
  <si>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</si>
  <si>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</si>
  <si>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89,62Q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</si>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</sst>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2.42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3.91</v>
      </c>
      <c r="G10" s="12">
        <f ca="1">ROUND(INDIRECT(ADDRESS(ROW()+(0), COLUMN()+(-2), 1))*INDIRECT(ADDRESS(ROW()+(0), COLUMN()+(-1), 1)), 2)</f>
        <v>15.64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426.86</v>
      </c>
      <c r="G11" s="12">
        <f ca="1">ROUND(INDIRECT(ADDRESS(ROW()+(0), COLUMN()+(-2), 1))*INDIRECT(ADDRESS(ROW()+(0), COLUMN()+(-1), 1)), 2)</f>
        <v>448.2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23.27</v>
      </c>
      <c r="G12" s="12">
        <f ca="1">ROUND(INDIRECT(ADDRESS(ROW()+(0), COLUMN()+(-2), 1))*INDIRECT(ADDRESS(ROW()+(0), COLUMN()+(-1), 1)), 2)</f>
        <v>8.14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0.33</v>
      </c>
      <c r="F13" s="14">
        <v>13.12</v>
      </c>
      <c r="G13" s="14">
        <f ca="1">ROUND(INDIRECT(ADDRESS(ROW()+(0), COLUMN()+(-2), 1))*INDIRECT(ADDRESS(ROW()+(0), COLUMN()+(-1), 1)), 2)</f>
        <v>4.33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476.31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0.455</v>
      </c>
      <c r="F16" s="12">
        <v>64.87</v>
      </c>
      <c r="G16" s="12">
        <f ca="1">ROUND(INDIRECT(ADDRESS(ROW()+(0), COLUMN()+(-2), 1))*INDIRECT(ADDRESS(ROW()+(0), COLUMN()+(-1), 1)), 2)</f>
        <v>29.52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0.227</v>
      </c>
      <c r="F17" s="14">
        <v>48.49</v>
      </c>
      <c r="G17" s="14">
        <f ca="1">ROUND(INDIRECT(ADDRESS(ROW()+(0), COLUMN()+(-2), 1))*INDIRECT(ADDRESS(ROW()+(0), COLUMN()+(-1), 1)), 2)</f>
        <v>11.01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40.53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516.84</v>
      </c>
      <c r="G20" s="14">
        <f ca="1">ROUND(INDIRECT(ADDRESS(ROW()+(0), COLUMN()+(-2), 1))*INDIRECT(ADDRESS(ROW()+(0), COLUMN()+(-1), 1))/100, 2)</f>
        <v>10.34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527.18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