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<sst xmlns="http://schemas.openxmlformats.org/spreadsheetml/2006/main" count="32" uniqueCount="32">
  <si>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</si>
  <si>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RSS042</t>
  </si>
  <si>
    <t xml:space="preserve">m²</t>
  </si>
  <si>
    <t xml:space="preserve">Piso vinílico heterogéneo, acústico, en rollo.</t>
  </si>
  <si>
    <r>
      <rPr>
        <sz val="8.25"/>
        <color rgb="FF000000"/>
        <rFont val="Arial"/>
        <family val="2"/>
      </rPr>
      <t xml:space="preserve">Piso vinílico heterogéneo, acústico, de 3,3 mm de espesor total, con capa de uso de 0,5 mm de espesor, con tratamiento de protección superficial a base de poliuretano, color a elegir y revés de polietileno expandido de celdas cerradas, de alta densidad; suministrado en rollos de 200 cm de ancho; peso total: 2800 g/m²; clasificación al uso, según ISO 10874: clase 23 para uso doméstico; clase 33 para uso comercial; clase 42 para uso industrial; reducción del ruido de impactos 19 dB, según ISO 10140; Euroclase Bfl-s1 de reacción al fuego. Colocación en obra: con adhesivo a base de copolímeros acrílicos modificados en dispersión acuosa,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</si>
  <si>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</si>
  <si>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</si>
  <si>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</si>
  <si>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</si>
  <si>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</si>
  <si>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</si>
  <si>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</si>
  <si>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mt18adq020a</t>
  </si>
  <si>
    <t xml:space="preserve">kg</t>
  </si>
  <si>
    <t xml:space="preserve">Adhesivo a base de copolímeros acrílicos modificados en dispersión acuosa, sin disolventes, color beige, para aplicar en interiores, para el encolado de pisos de PVC, linóleo y moqueta.</t>
  </si>
  <si>
    <t xml:space="preserve">mt18dsi055a</t>
  </si>
  <si>
    <t xml:space="preserve">m²</t>
  </si>
  <si>
    <t xml:space="preserve">Lámina heterogénea de PVC, de 3,3 mm de espesor total, con capa de uso de 0,5 mm de espesor con tratamiento de protección superficial a base de poliuretano, color a elegir, y revés de polietileno expandido de celdas cerradas, de alta densidad; suministrada en rollos de 200 cm de ancho; peso total: 2800 g/m²; clasificación al uso, según ISO 10874: clase 23 para uso doméstico; clase 33 para uso comercial; clase 42 para uso industrial; reducción del ruido de impactos 19 dB, según ISO 10140; Euroclase Bfl-s1 de reacción al fuego.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</si>
  <si>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</si>
  <si>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</si>
  <si>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</si>
  <si>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</si>
  <si>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Instalador de revestimientos flexibles.</t>
  </si>
  <si>
    <t xml:space="preserve">mo064</t>
  </si>
  <si>
    <t xml:space="preserve">h</t>
  </si>
  <si>
    <t xml:space="preserve">Ayudante instalador de revestimientos flexibles.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</si>
  <si>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</si>
  <si>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</si>
  <si>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</si>
  <si>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</si>
  <si>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161,63Q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</si>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</sst>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0.375</v>
      </c>
      <c r="G10" s="12">
        <v>39.68</v>
      </c>
      <c r="H10" s="12">
        <f ca="1">ROUND(INDIRECT(ADDRESS(ROW()+(0), COLUMN()+(-2), 1))*INDIRECT(ADDRESS(ROW()+(0), COLUMN()+(-1), 1)), 2)</f>
        <v>14.88</v>
      </c>
    </row>
    <row r="11" spans="1:8" ht="76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1.1</v>
      </c>
      <c r="G11" s="14">
        <v>298.59</v>
      </c>
      <c r="H11" s="14">
        <f ca="1">ROUND(INDIRECT(ADDRESS(ROW()+(0), COLUMN()+(-2), 1))*INDIRECT(ADDRESS(ROW()+(0), COLUMN()+(-1), 1)), 2)</f>
        <v>328.45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343.33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0.47</v>
      </c>
      <c r="G14" s="12">
        <v>64.87</v>
      </c>
      <c r="H14" s="12">
        <f ca="1">ROUND(INDIRECT(ADDRESS(ROW()+(0), COLUMN()+(-2), 1))*INDIRECT(ADDRESS(ROW()+(0), COLUMN()+(-1), 1)), 2)</f>
        <v>30.49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0.261</v>
      </c>
      <c r="G15" s="14">
        <v>48.49</v>
      </c>
      <c r="H15" s="14">
        <f ca="1">ROUND(INDIRECT(ADDRESS(ROW()+(0), COLUMN()+(-2), 1))*INDIRECT(ADDRESS(ROW()+(0), COLUMN()+(-1), 1)), 2)</f>
        <v>12.66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43.15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386.48</v>
      </c>
      <c r="H18" s="14">
        <f ca="1">ROUND(INDIRECT(ADDRESS(ROW()+(0), COLUMN()+(-2), 1))*INDIRECT(ADDRESS(ROW()+(0), COLUMN()+(-1), 1))/100, 2)</f>
        <v>7.73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394.21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