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<sst xmlns="http://schemas.openxmlformats.org/spreadsheetml/2006/main" count="47" uniqueCount="47">
  <si>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</si>
  <si>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RTB026</t>
  </si>
  <si>
    <t xml:space="preserve">m²</t>
  </si>
  <si>
    <t xml:space="preserve">Cielo falso registrable de placas de yeso. Sistema "KNAUF".</t>
  </si>
  <si>
    <r>
      <rPr>
        <sz val="8.25"/>
        <color rgb="FF000000"/>
        <rFont val="Arial"/>
        <family val="2"/>
      </rPr>
      <t xml:space="preserve">Cielo falso registrable suspendido, situado a una altura menor de 4 m. Sistema D142a.es "KNAUF", constituido por: ESTRUCTURA: perfilería vista, de acero galvanizado, color blanco, con suela de 24 mm de ancho, comprendiendo perfiles primarios EASY T - 24/38/3700 mm "KNAUF", perfiles secundarios EASY T - 24/32/600 mm "KNAUF" y perfiles secundarios EASY T - 24/32/1200 mm "KNAUF", suspendidos de la losa o elemento soporte con piezas de cuelgue rápido Twist "KNAUF", y varillas; PLACAS: placas de yeso con los bordes cuadrados, acabado rugoso, modelo Raffaello R "KNAUF", de 600x600 mm y 15 mm de espesor. Incluso perfiles angulares EASY L HP Anticorrosión - 20/20/3050 mm "KNAUF", fijaciones para el anclaje de los perfiles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</si>
  <si>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</si>
  <si>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</si>
  <si>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</si>
  <si>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</si>
  <si>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</si>
  <si>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</si>
  <si>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</si>
  <si>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mt12pfk050v</t>
  </si>
  <si>
    <t xml:space="preserve">m</t>
  </si>
  <si>
    <t xml:space="preserve">Perfil angular EASY L HP Anticorrosión - 20/20/3050 mm "KNAUF", color blanco, de acero galvanizado.</t>
  </si>
  <si>
    <t xml:space="preserve">mt12pek030</t>
  </si>
  <si>
    <t xml:space="preserve">Ud</t>
  </si>
  <si>
    <t xml:space="preserve">Varilla de cuelgue "KNAUF" de 100 cm.</t>
  </si>
  <si>
    <t xml:space="preserve">mt12pek060d</t>
  </si>
  <si>
    <t xml:space="preserve">Ud</t>
  </si>
  <si>
    <t xml:space="preserve">Pieza de cuelgue rápido Twist "KNAUF", para cielos falsos suspendidos.</t>
  </si>
  <si>
    <t xml:space="preserve">mt12pfk060ca</t>
  </si>
  <si>
    <t xml:space="preserve">m</t>
  </si>
  <si>
    <t xml:space="preserve">Perfil primario EASY T - 24/38/3700 mm "KNAUF", color blanco, de acero galvanizado.</t>
  </si>
  <si>
    <t xml:space="preserve">mt12pfk060ga</t>
  </si>
  <si>
    <t xml:space="preserve">m</t>
  </si>
  <si>
    <t xml:space="preserve">Perfil secundario EASY T - 24/32/600 mm "KNAUF", color blanco, de acero galvanizado.</t>
  </si>
  <si>
    <t xml:space="preserve">mt12pfk060ha</t>
  </si>
  <si>
    <t xml:space="preserve">m</t>
  </si>
  <si>
    <t xml:space="preserve">Perfil secundario EASY T - 24/32/1200 mm "KNAUF", color blanco, de acero galvanizado.</t>
  </si>
  <si>
    <t xml:space="preserve">mt12ppk100aa</t>
  </si>
  <si>
    <t xml:space="preserve">m²</t>
  </si>
  <si>
    <t xml:space="preserve">Placa de yeso con los bordes cuadrados, acabado rugoso, modelo Raffaello R "KNAUF", de 600x600 mm 15 mm de espesor, para colocar sobre perfilería vista con suela de 24 mm de ancho, en cielos falsos registrables.</t>
  </si>
  <si>
    <t xml:space="preserve">Subtotal materiales:</t>
  </si>
  <si>
    <t xml:space="preserve">Mano de obra</t>
  </si>
  <si>
    <t xml:space="preserve">mo035</t>
  </si>
  <si>
    <t xml:space="preserve">h</t>
  </si>
  <si>
    <t xml:space="preserve">Escayolista.</t>
  </si>
  <si>
    <t xml:space="preserve">mo073</t>
  </si>
  <si>
    <t xml:space="preserve">h</t>
  </si>
  <si>
    <t xml:space="preserve">Ayudante de escayolista.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</si>
  <si>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</si>
  <si>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</si>
  <si>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</si>
  <si>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</si>
  <si>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49,81Q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</si>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</sst>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6.63" customWidth="1"/>
    <col min="5" max="5" width="74.63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</v>
      </c>
      <c r="G10" s="12">
        <v>46.94</v>
      </c>
      <c r="H10" s="12">
        <f ca="1">ROUND(INDIRECT(ADDRESS(ROW()+(0), COLUMN()+(-2), 1))*INDIRECT(ADDRESS(ROW()+(0), COLUMN()+(-1), 1)), 2)</f>
        <v>18.78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3.71</v>
      </c>
      <c r="H11" s="12">
        <f ca="1">ROUND(INDIRECT(ADDRESS(ROW()+(0), COLUMN()+(-2), 1))*INDIRECT(ADDRESS(ROW()+(0), COLUMN()+(-1), 1)), 2)</f>
        <v>3.71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9.52</v>
      </c>
      <c r="H12" s="12">
        <f ca="1">ROUND(INDIRECT(ADDRESS(ROW()+(0), COLUMN()+(-2), 1))*INDIRECT(ADDRESS(ROW()+(0), COLUMN()+(-1), 1)), 2)</f>
        <v>9.52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0.84</v>
      </c>
      <c r="G13" s="12">
        <v>18.8</v>
      </c>
      <c r="H13" s="12">
        <f ca="1">ROUND(INDIRECT(ADDRESS(ROW()+(0), COLUMN()+(-2), 1))*INDIRECT(ADDRESS(ROW()+(0), COLUMN()+(-1), 1)), 2)</f>
        <v>15.79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1.67</v>
      </c>
      <c r="G14" s="12">
        <v>18.8</v>
      </c>
      <c r="H14" s="12">
        <f ca="1">ROUND(INDIRECT(ADDRESS(ROW()+(0), COLUMN()+(-2), 1))*INDIRECT(ADDRESS(ROW()+(0), COLUMN()+(-1), 1)), 2)</f>
        <v>31.4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0.84</v>
      </c>
      <c r="G15" s="12">
        <v>18.8</v>
      </c>
      <c r="H15" s="12">
        <f ca="1">ROUND(INDIRECT(ADDRESS(ROW()+(0), COLUMN()+(-2), 1))*INDIRECT(ADDRESS(ROW()+(0), COLUMN()+(-1), 1)), 2)</f>
        <v>15.79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1.02</v>
      </c>
      <c r="G16" s="14">
        <v>73.07</v>
      </c>
      <c r="H16" s="14">
        <f ca="1">ROUND(INDIRECT(ADDRESS(ROW()+(0), COLUMN()+(-2), 1))*INDIRECT(ADDRESS(ROW()+(0), COLUMN()+(-1), 1)), 2)</f>
        <v>74.53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169.52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0.25</v>
      </c>
      <c r="G19" s="12">
        <v>59.07</v>
      </c>
      <c r="H19" s="12">
        <f ca="1">ROUND(INDIRECT(ADDRESS(ROW()+(0), COLUMN()+(-2), 1))*INDIRECT(ADDRESS(ROW()+(0), COLUMN()+(-1), 1)), 2)</f>
        <v>14.77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0.25</v>
      </c>
      <c r="G20" s="14">
        <v>44.16</v>
      </c>
      <c r="H20" s="14">
        <f ca="1">ROUND(INDIRECT(ADDRESS(ROW()+(0), COLUMN()+(-2), 1))*INDIRECT(ADDRESS(ROW()+(0), COLUMN()+(-1), 1)), 2)</f>
        <v>11.04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25.81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195.33</v>
      </c>
      <c r="H23" s="14">
        <f ca="1">ROUND(INDIRECT(ADDRESS(ROW()+(0), COLUMN()+(-2), 1))*INDIRECT(ADDRESS(ROW()+(0), COLUMN()+(-1), 1))/100, 2)</f>
        <v>3.91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199.24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