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<sst xmlns="http://schemas.openxmlformats.org/spreadsheetml/2006/main" count="53" uniqueCount="53">
  <si>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</si>
  <si>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RTC048</t>
  </si>
  <si>
    <t xml:space="preserve">m²</t>
  </si>
  <si>
    <t xml:space="preserve">Cielo falso continuo de placas de yeso laminado, de alta resistencia a la humedad. Sistema "PLACO".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</si>
  <si>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estándar (Q2). Sistema Placo Hydro Plus "PLACO", constituido por: ESTRUCTURA: estructura metálica de perfiles primarios F530 "PLACO"; PLACAS: una capa de placas de yeso laminado GM-FH1 / - 1200 / 2000 / 12,5 / con los bordes longitudinales afinados, Glasroc X 13 "PLACO". Incluso fijaciones para el anclaje de los perfiles, tornillería para la fijación de las placas, pasta de secado Promix Hydro "PLACO", cinta microperforada, de fibra de vidrio, "PLACO"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</si>
  <si>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</si>
  <si>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</si>
  <si>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</si>
  <si>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</si>
  <si>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</si>
  <si>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</si>
  <si>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</si>
  <si>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</si>
  <si>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</si>
  <si>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</si>
  <si>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</si>
  <si>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</si>
  <si>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</si>
  <si>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</si>
  <si>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</si>
  <si>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</si>
  <si>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</si>
  <si>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</si>
  <si>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</si>
  <si>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</si>
  <si>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</si>
  <si>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</si>
  <si>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mt12plk010femac</t>
  </si>
  <si>
    <t xml:space="preserve">m²</t>
  </si>
  <si>
    <t xml:space="preserve">Placa de yeso laminado GM-FH1 / - 1200 / 2000 / 12,5 / con los bordes longitudinales afinados, Glasroc X 13 "PLACO", formada por un núcleo de yeso revestido por las dos caras con fibra de vidrio con tratamiento hidrófobo.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</si>
  <si>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</si>
  <si>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</si>
  <si>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</si>
  <si>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mt12plj050</t>
  </si>
  <si>
    <t xml:space="preserve">m</t>
  </si>
  <si>
    <t xml:space="preserve">Cinta microperforada, de fibra de vidrio, "PLACO", para acabado de juntas de placas de yeso laminado en sistemas de alta resistencia a la humedad.</t>
  </si>
  <si>
    <t xml:space="preserve">mt12plm015a</t>
  </si>
  <si>
    <t xml:space="preserve">kg</t>
  </si>
  <si>
    <t xml:space="preserve">Pasta de secado, Promix Hydro "PLACO", con aditivo hidrófugo; Euroclase B-s1, d0 de reacción al fuego, rango de temperatura de trabajo de 10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</si>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</sst>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1.8</v>
      </c>
      <c r="G10" s="12">
        <v>8.96</v>
      </c>
      <c r="H10" s="12">
        <f ca="1">ROUND(INDIRECT(ADDRESS(ROW()+(0), COLUMN()+(-2), 1))*INDIRECT(ADDRESS(ROW()+(0), COLUMN()+(-1), 1)), 2)</f>
        <v>16.13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1.8</v>
      </c>
      <c r="G11" s="12">
        <v>2.86</v>
      </c>
      <c r="H11" s="12">
        <f ca="1">ROUND(INDIRECT(ADDRESS(ROW()+(0), COLUMN()+(-2), 1))*INDIRECT(ADDRESS(ROW()+(0), COLUMN()+(-1), 1)), 2)</f>
        <v>5.15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16.87</v>
      </c>
      <c r="H12" s="12">
        <f ca="1">ROUND(INDIRECT(ADDRESS(ROW()+(0), COLUMN()+(-2), 1))*INDIRECT(ADDRESS(ROW()+(0), COLUMN()+(-1), 1)), 2)</f>
        <v>50.61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0.16</v>
      </c>
      <c r="G13" s="12">
        <v>2.99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0.15</v>
      </c>
      <c r="H14" s="12">
        <f ca="1">ROUND(INDIRECT(ADDRESS(ROW()+(0), COLUMN()+(-2), 1))*INDIRECT(ADDRESS(ROW()+(0), COLUMN()+(-1), 1)), 2)</f>
        <v>0.15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218.82</v>
      </c>
      <c r="H15" s="12">
        <f ca="1">ROUND(INDIRECT(ADDRESS(ROW()+(0), COLUMN()+(-2), 1))*INDIRECT(ADDRESS(ROW()+(0), COLUMN()+(-1), 1)), 2)</f>
        <v>229.76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10</v>
      </c>
      <c r="G16" s="12">
        <v>0.45</v>
      </c>
      <c r="H16" s="12">
        <f ca="1">ROUND(INDIRECT(ADDRESS(ROW()+(0), COLUMN()+(-2), 1))*INDIRECT(ADDRESS(ROW()+(0), COLUMN()+(-1), 1)), 2)</f>
        <v>4.5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1.4</v>
      </c>
      <c r="G17" s="12">
        <v>1.12</v>
      </c>
      <c r="H17" s="12">
        <f ca="1">ROUND(INDIRECT(ADDRESS(ROW()+(0), COLUMN()+(-2), 1))*INDIRECT(ADDRESS(ROW()+(0), COLUMN()+(-1), 1)), 2)</f>
        <v>1.57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0.3</v>
      </c>
      <c r="G18" s="14">
        <v>54.74</v>
      </c>
      <c r="H18" s="14">
        <f ca="1">ROUND(INDIRECT(ADDRESS(ROW()+(0), COLUMN()+(-2), 1))*INDIRECT(ADDRESS(ROW()+(0), COLUMN()+(-1), 1)), 2)</f>
        <v>16.42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324.77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0.511</v>
      </c>
      <c r="G21" s="12">
        <v>60.7</v>
      </c>
      <c r="H21" s="12">
        <f ca="1">ROUND(INDIRECT(ADDRESS(ROW()+(0), COLUMN()+(-2), 1))*INDIRECT(ADDRESS(ROW()+(0), COLUMN()+(-1), 1)), 2)</f>
        <v>31.02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0.511</v>
      </c>
      <c r="G22" s="14">
        <v>44.16</v>
      </c>
      <c r="H22" s="14">
        <f ca="1">ROUND(INDIRECT(ADDRESS(ROW()+(0), COLUMN()+(-2), 1))*INDIRECT(ADDRESS(ROW()+(0), COLUMN()+(-1), 1)), 2)</f>
        <v>22.57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53.59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378.36</v>
      </c>
      <c r="H25" s="14">
        <f ca="1">ROUND(INDIRECT(ADDRESS(ROW()+(0), COLUMN()+(-2), 1))*INDIRECT(ADDRESS(ROW()+(0), COLUMN()+(-1), 1))/100, 2)</f>
        <v>7.57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385.93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