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<sst xmlns="http://schemas.openxmlformats.org/spreadsheetml/2006/main" count="112" uniqueCount="112">
  <si>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</si>
  <si>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</si>
  <si>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</si>
  <si>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</si>
  <si>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reforzado sobre capa de concreto de limpieza, realizadas con concreto f'c=210 kg/cm² (3000 psi), clase de exposición F0 S0 P0 C0, tamaño máximo del agregado 12,5 mm (1/2"), consistencia blanda, preparado en obra, y fundido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de anclaje soldados de acero corrugado Grado 60 (fy=4200 kg/cm²); CUBIERTA: de lámina perfilada de acero galvanizado prelacado, de 0,6 mm de espesor, con nervios de entre 40 y 50 mm de altura de cresta, a una separación de entre 250 y 270 mm, colocada con un traslape de la chapa superior de 200 mm y un traslape lateral de un trapecio y fijada mecánicamente a correa estructural y borde lateral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</si>
  <si>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</si>
  <si>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</si>
  <si>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</si>
  <si>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</si>
  <si>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</si>
  <si>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</si>
  <si>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</si>
  <si>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mt10hmf050Gae</t>
  </si>
  <si>
    <t xml:space="preserve">m³</t>
  </si>
  <si>
    <t xml:space="preserve">Concreto masivo f'c=100 kg/cm² (1500 psi), clase de exposición F0 S0 P0 C0, tamaño máximo del agregado 19 mm (3/4"), consistencia blanda, premezclado, según ACI 318.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</si>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</sst>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4.6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1188.59</v>
      </c>
      <c r="H10" s="12">
        <f ca="1">ROUND(INDIRECT(ADDRESS(ROW()+(0), COLUMN()+(-2), 1))*INDIRECT(ADDRESS(ROW()+(0), COLUMN()+(-1), 1)), 2)</f>
        <v>11.89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0.023</v>
      </c>
      <c r="G11" s="12">
        <v>11.98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0.054</v>
      </c>
      <c r="G12" s="12">
        <v>119.32</v>
      </c>
      <c r="H12" s="12">
        <f ca="1">ROUND(INDIRECT(ADDRESS(ROW()+(0), COLUMN()+(-2), 1))*INDIRECT(ADDRESS(ROW()+(0), COLUMN()+(-1), 1)), 2)</f>
        <v>6.44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0.054</v>
      </c>
      <c r="G13" s="12">
        <v>215.29</v>
      </c>
      <c r="H13" s="12">
        <f ca="1">ROUND(INDIRECT(ADDRESS(ROW()+(0), COLUMN()+(-2), 1))*INDIRECT(ADDRESS(ROW()+(0), COLUMN()+(-1), 1)), 2)</f>
        <v>11.63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43.151</v>
      </c>
      <c r="G14" s="12">
        <v>2.1</v>
      </c>
      <c r="H14" s="12">
        <f ca="1">ROUND(INDIRECT(ADDRESS(ROW()+(0), COLUMN()+(-2), 1))*INDIRECT(ADDRESS(ROW()+(0), COLUMN()+(-1), 1)), 2)</f>
        <v>90.62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7.65</v>
      </c>
      <c r="H15" s="12">
        <f ca="1">ROUND(INDIRECT(ADDRESS(ROW()+(0), COLUMN()+(-2), 1))*INDIRECT(ADDRESS(ROW()+(0), COLUMN()+(-1), 1)), 2)</f>
        <v>31.67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1.22</v>
      </c>
      <c r="H16" s="12">
        <f ca="1">ROUND(INDIRECT(ADDRESS(ROW()+(0), COLUMN()+(-2), 1))*INDIRECT(ADDRESS(ROW()+(0), COLUMN()+(-1), 1)), 2)</f>
        <v>0.98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21.52</v>
      </c>
      <c r="H17" s="12">
        <f ca="1">ROUND(INDIRECT(ADDRESS(ROW()+(0), COLUMN()+(-2), 1))*INDIRECT(ADDRESS(ROW()+(0), COLUMN()+(-1), 1)), 2)</f>
        <v>10.11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12.52</v>
      </c>
      <c r="H18" s="12">
        <f ca="1">ROUND(INDIRECT(ADDRESS(ROW()+(0), COLUMN()+(-2), 1))*INDIRECT(ADDRESS(ROW()+(0), COLUMN()+(-1), 1)), 2)</f>
        <v>219.1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46.86</v>
      </c>
      <c r="H19" s="12">
        <f ca="1">ROUND(INDIRECT(ADDRESS(ROW()+(0), COLUMN()+(-2), 1))*INDIRECT(ADDRESS(ROW()+(0), COLUMN()+(-1), 1)), 2)</f>
        <v>7.83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59.62</v>
      </c>
      <c r="H20" s="12">
        <f ca="1">ROUND(INDIRECT(ADDRESS(ROW()+(0), COLUMN()+(-2), 1))*INDIRECT(ADDRESS(ROW()+(0), COLUMN()+(-1), 1)), 2)</f>
        <v>62.6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4.27</v>
      </c>
      <c r="H21" s="12">
        <f ca="1">ROUND(INDIRECT(ADDRESS(ROW()+(0), COLUMN()+(-2), 1))*INDIRECT(ADDRESS(ROW()+(0), COLUMN()+(-1), 1)), 2)</f>
        <v>12.81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42.6</v>
      </c>
      <c r="H22" s="12">
        <f ca="1">ROUND(INDIRECT(ADDRESS(ROW()+(0), COLUMN()+(-2), 1))*INDIRECT(ADDRESS(ROW()+(0), COLUMN()+(-1), 1)), 2)</f>
        <v>9.12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3.37</v>
      </c>
      <c r="H23" s="12">
        <f ca="1">ROUND(INDIRECT(ADDRESS(ROW()+(0), COLUMN()+(-2), 1))*INDIRECT(ADDRESS(ROW()+(0), COLUMN()+(-1), 1)), 2)</f>
        <v>4.04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136.98</v>
      </c>
      <c r="H24" s="12">
        <f ca="1">ROUND(INDIRECT(ADDRESS(ROW()+(0), COLUMN()+(-2), 1))*INDIRECT(ADDRESS(ROW()+(0), COLUMN()+(-1), 1)), 2)</f>
        <v>0.68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25.79</v>
      </c>
      <c r="H25" s="14">
        <f ca="1">ROUND(INDIRECT(ADDRESS(ROW()+(0), COLUMN()+(-2), 1))*INDIRECT(ADDRESS(ROW()+(0), COLUMN()+(-1), 1)), 2)</f>
        <v>5.16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484.96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</v>
      </c>
      <c r="G28" s="12">
        <v>298.52</v>
      </c>
      <c r="H28" s="12">
        <f ca="1">ROUND(INDIRECT(ADDRESS(ROW()+(0), COLUMN()+(-2), 1))*INDIRECT(ADDRESS(ROW()+(0), COLUMN()+(-1), 1)), 2)</f>
        <v>29.85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</v>
      </c>
      <c r="G29" s="12">
        <v>25.18</v>
      </c>
      <c r="H29" s="12">
        <f ca="1">ROUND(INDIRECT(ADDRESS(ROW()+(0), COLUMN()+(-2), 1))*INDIRECT(ADDRESS(ROW()+(0), COLUMN()+(-1), 1)), 2)</f>
        <v>1.76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</v>
      </c>
      <c r="G30" s="12">
        <v>60.24</v>
      </c>
      <c r="H30" s="12">
        <f ca="1">ROUND(INDIRECT(ADDRESS(ROW()+(0), COLUMN()+(-2), 1))*INDIRECT(ADDRESS(ROW()+(0), COLUMN()+(-1), 1)), 2)</f>
        <v>0.6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0.601</v>
      </c>
      <c r="G31" s="14">
        <v>24.99</v>
      </c>
      <c r="H31" s="14">
        <f ca="1">ROUND(INDIRECT(ADDRESS(ROW()+(0), COLUMN()+(-2), 1))*INDIRECT(ADDRESS(ROW()+(0), COLUMN()+(-1), 1)), 2)</f>
        <v>15.02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47.23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0.114</v>
      </c>
      <c r="G34" s="12">
        <v>46.72</v>
      </c>
      <c r="H34" s="12">
        <f ca="1">ROUND(INDIRECT(ADDRESS(ROW()+(0), COLUMN()+(-2), 1))*INDIRECT(ADDRESS(ROW()+(0), COLUMN()+(-1), 1)), 2)</f>
        <v>5.33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</v>
      </c>
      <c r="G35" s="12">
        <v>47.49</v>
      </c>
      <c r="H35" s="12">
        <f ca="1">ROUND(INDIRECT(ADDRESS(ROW()+(0), COLUMN()+(-2), 1))*INDIRECT(ADDRESS(ROW()+(0), COLUMN()+(-1), 1)), 2)</f>
        <v>5.7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0.005</v>
      </c>
      <c r="G36" s="12">
        <v>67.51</v>
      </c>
      <c r="H36" s="12">
        <f ca="1">ROUND(INDIRECT(ADDRESS(ROW()+(0), COLUMN()+(-2), 1))*INDIRECT(ADDRESS(ROW()+(0), COLUMN()+(-1), 1)), 2)</f>
        <v>0.34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0.033</v>
      </c>
      <c r="G37" s="12">
        <v>50.43</v>
      </c>
      <c r="H37" s="12">
        <f ca="1">ROUND(INDIRECT(ADDRESS(ROW()+(0), COLUMN()+(-2), 1))*INDIRECT(ADDRESS(ROW()+(0), COLUMN()+(-1), 1)), 2)</f>
        <v>1.66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</v>
      </c>
      <c r="G38" s="12">
        <v>67.51</v>
      </c>
      <c r="H38" s="12">
        <f ca="1">ROUND(INDIRECT(ADDRESS(ROW()+(0), COLUMN()+(-2), 1))*INDIRECT(ADDRESS(ROW()+(0), COLUMN()+(-1), 1)), 2)</f>
        <v>4.73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0.104</v>
      </c>
      <c r="G39" s="12">
        <v>50.43</v>
      </c>
      <c r="H39" s="12">
        <f ca="1">ROUND(INDIRECT(ADDRESS(ROW()+(0), COLUMN()+(-2), 1))*INDIRECT(ADDRESS(ROW()+(0), COLUMN()+(-1), 1)), 2)</f>
        <v>5.24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0.307</v>
      </c>
      <c r="G40" s="12">
        <v>67.51</v>
      </c>
      <c r="H40" s="12">
        <f ca="1">ROUND(INDIRECT(ADDRESS(ROW()+(0), COLUMN()+(-2), 1))*INDIRECT(ADDRESS(ROW()+(0), COLUMN()+(-1), 1)), 2)</f>
        <v>20.73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0.307</v>
      </c>
      <c r="G41" s="12">
        <v>50.43</v>
      </c>
      <c r="H41" s="12">
        <f ca="1">ROUND(INDIRECT(ADDRESS(ROW()+(0), COLUMN()+(-2), 1))*INDIRECT(ADDRESS(ROW()+(0), COLUMN()+(-1), 1)), 2)</f>
        <v>15.48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0.337</v>
      </c>
      <c r="G42" s="12">
        <v>66.67</v>
      </c>
      <c r="H42" s="12">
        <f ca="1">ROUND(INDIRECT(ADDRESS(ROW()+(0), COLUMN()+(-2), 1))*INDIRECT(ADDRESS(ROW()+(0), COLUMN()+(-1), 1)), 2)</f>
        <v>22.47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0.169</v>
      </c>
      <c r="G43" s="14">
        <v>48.49</v>
      </c>
      <c r="H43" s="14">
        <f ca="1">ROUND(INDIRECT(ADDRESS(ROW()+(0), COLUMN()+(-2), 1))*INDIRECT(ADDRESS(ROW()+(0), COLUMN()+(-1), 1)), 2)</f>
        <v>8.19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89.87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622.06</v>
      </c>
      <c r="H46" s="14">
        <f ca="1">ROUND(INDIRECT(ADDRESS(ROW()+(0), COLUMN()+(-2), 1))*INDIRECT(ADDRESS(ROW()+(0), COLUMN()+(-1), 1))/100, 2)</f>
        <v>24.88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646.94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