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<sst xmlns="http://schemas.openxmlformats.org/spreadsheetml/2006/main" count="50" uniqueCount="50">
  <si>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</si>
  <si>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UVT010</t>
  </si>
  <si>
    <t xml:space="preserve">m</t>
  </si>
  <si>
    <t xml:space="preserve">Vallado de parcela, de malla de simple torsión.</t>
  </si>
  <si>
    <r>
      <rPr>
        <sz val="8.25"/>
        <color rgb="FF000000"/>
        <rFont val="Arial"/>
        <family val="2"/>
      </rPr>
      <t xml:space="preserve">Vallado de parcela formado por malla de simple torsión, de 8 mm de paso de malla y 1,1 mm de diámetro, acabado galvanizado y postes de acero galvanizado de 48 mm de diámetro y 1 m de altura, empotrados en dados de concreto, en pozos excavados en el terreno. Incluso accesorios para la fijación de la malla de simple torsión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</si>
  <si>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</si>
  <si>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</si>
  <si>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</si>
  <si>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</si>
  <si>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</si>
  <si>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</si>
  <si>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</si>
  <si>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mt52vst030a</t>
  </si>
  <si>
    <t xml:space="preserve">Ud</t>
  </si>
  <si>
    <t xml:space="preserve">Poste intermedio de tubo de acero galvanizado, de 48 mm de diámetro y 1,5 mm de espesor, altura 1 m.</t>
  </si>
  <si>
    <t xml:space="preserve">mt52vst030i</t>
  </si>
  <si>
    <t xml:space="preserve">Ud</t>
  </si>
  <si>
    <t xml:space="preserve">Poste interior de refuerzo de tubo de acero galvanizado, de 48 mm de diámetro y 1,5 mm de espesor, altura 1 m.</t>
  </si>
  <si>
    <t xml:space="preserve">mt52vst030q</t>
  </si>
  <si>
    <t xml:space="preserve">Ud</t>
  </si>
  <si>
    <t xml:space="preserve">Poste extremo de tubo de acero galvanizado, de 48 mm de diámetro y 1,5 mm de espesor, altura 1 m.</t>
  </si>
  <si>
    <t xml:space="preserve">mt52vst030y</t>
  </si>
  <si>
    <t xml:space="preserve">Ud</t>
  </si>
  <si>
    <t xml:space="preserve">Poste en escuadra de tubo de acero galvanizado, de 48 mm de diámetro y 1,5 mm de espesor, altura 1 m.</t>
  </si>
  <si>
    <t xml:space="preserve">mt52vst010aa</t>
  </si>
  <si>
    <t xml:space="preserve">m²</t>
  </si>
  <si>
    <t xml:space="preserve">Malla de simple torsión, de 8 mm de paso de malla y 1,1 mm de diámetro, acabado galvanizado.</t>
  </si>
  <si>
    <t xml:space="preserve">mt52vpm055</t>
  </si>
  <si>
    <t xml:space="preserve">Ud</t>
  </si>
  <si>
    <t xml:space="preserve">Accesorios para la fijación de la malla de simple torsión a los postes metálicos.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</si>
  <si>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</si>
  <si>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</si>
  <si>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</si>
  <si>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</si>
  <si>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</si>
  <si>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</si>
  <si>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</si>
  <si>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de albañil de obra civil.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</si>
  <si>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</si>
  <si>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</si>
  <si>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</si>
  <si>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</si>
  <si>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</si>
  <si>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</si>
  <si>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</si>
  <si>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</si>
  <si>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</si>
  <si>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</si>
  <si>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23,60Q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</si>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</sst>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.65" customWidth="1"/>
    <col min="5" max="5" width="73.10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</v>
      </c>
      <c r="G10" s="12">
        <v>97.9</v>
      </c>
      <c r="H10" s="12">
        <f ca="1">ROUND(INDIRECT(ADDRESS(ROW()+(0), COLUMN()+(-2), 1))*INDIRECT(ADDRESS(ROW()+(0), COLUMN()+(-1), 1)), 2)</f>
        <v>21.54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0.06</v>
      </c>
      <c r="G11" s="12">
        <v>108.61</v>
      </c>
      <c r="H11" s="12">
        <f ca="1">ROUND(INDIRECT(ADDRESS(ROW()+(0), COLUMN()+(-2), 1))*INDIRECT(ADDRESS(ROW()+(0), COLUMN()+(-1), 1)), 2)</f>
        <v>6.52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</v>
      </c>
      <c r="G12" s="12">
        <v>133.16</v>
      </c>
      <c r="H12" s="12">
        <f ca="1">ROUND(INDIRECT(ADDRESS(ROW()+(0), COLUMN()+(-2), 1))*INDIRECT(ADDRESS(ROW()+(0), COLUMN()+(-1), 1)), 2)</f>
        <v>5.33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</v>
      </c>
      <c r="G13" s="12">
        <v>150.27</v>
      </c>
      <c r="H13" s="12">
        <f ca="1">ROUND(INDIRECT(ADDRESS(ROW()+(0), COLUMN()+(-2), 1))*INDIRECT(ADDRESS(ROW()+(0), COLUMN()+(-1), 1)), 2)</f>
        <v>30.05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1.2</v>
      </c>
      <c r="G14" s="12">
        <v>18.94</v>
      </c>
      <c r="H14" s="12">
        <f ca="1">ROUND(INDIRECT(ADDRESS(ROW()+(0), COLUMN()+(-2), 1))*INDIRECT(ADDRESS(ROW()+(0), COLUMN()+(-1), 1)), 2)</f>
        <v>22.73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12.08</v>
      </c>
      <c r="H15" s="12">
        <f ca="1">ROUND(INDIRECT(ADDRESS(ROW()+(0), COLUMN()+(-2), 1))*INDIRECT(ADDRESS(ROW()+(0), COLUMN()+(-1), 1)), 2)</f>
        <v>12.08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0.015</v>
      </c>
      <c r="G16" s="14">
        <v>1330.47</v>
      </c>
      <c r="H16" s="14">
        <f ca="1">ROUND(INDIRECT(ADDRESS(ROW()+(0), COLUMN()+(-2), 1))*INDIRECT(ADDRESS(ROW()+(0), COLUMN()+(-1), 1)), 2)</f>
        <v>19.96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118.21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0.109</v>
      </c>
      <c r="G19" s="12">
        <v>48.49</v>
      </c>
      <c r="H19" s="12">
        <f ca="1">ROUND(INDIRECT(ADDRESS(ROW()+(0), COLUMN()+(-2), 1))*INDIRECT(ADDRESS(ROW()+(0), COLUMN()+(-1), 1)), 2)</f>
        <v>5.29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0.098</v>
      </c>
      <c r="G20" s="12">
        <v>66.67</v>
      </c>
      <c r="H20" s="12">
        <f ca="1">ROUND(INDIRECT(ADDRESS(ROW()+(0), COLUMN()+(-2), 1))*INDIRECT(ADDRESS(ROW()+(0), COLUMN()+(-1), 1)), 2)</f>
        <v>6.53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0.098</v>
      </c>
      <c r="G21" s="14">
        <v>48.49</v>
      </c>
      <c r="H21" s="14">
        <f ca="1">ROUND(INDIRECT(ADDRESS(ROW()+(0), COLUMN()+(-2), 1))*INDIRECT(ADDRESS(ROW()+(0), COLUMN()+(-1), 1)), 2)</f>
        <v>4.75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1))), 2)</f>
        <v>16.57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3</v>
      </c>
      <c r="G24" s="14">
        <f ca="1">ROUND(SUM(INDIRECT(ADDRESS(ROW()+(-2), COLUMN()+(1), 1)),INDIRECT(ADDRESS(ROW()+(-7), COLUMN()+(1), 1))), 2)</f>
        <v>134.78</v>
      </c>
      <c r="H24" s="14">
        <f ca="1">ROUND(INDIRECT(ADDRESS(ROW()+(0), COLUMN()+(-2), 1))*INDIRECT(ADDRESS(ROW()+(0), COLUMN()+(-1), 1))/100, 2)</f>
        <v>4.04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1)),INDIRECT(ADDRESS(ROW()+(-8), COLUMN()+(0), 1))), 2)</f>
        <v>138.82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