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<sst xmlns="http://schemas.openxmlformats.org/spreadsheetml/2006/main" count="47" uniqueCount="47">
  <si>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</si>
  <si>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</si>
  <si>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</si>
  <si>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</si>
  <si>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elondo, de 28x145x800/2800 mm, fijadas mediante el sistema de fijación vista, sobre rastreles de madera de pino, de 65x38 mm, con clase de uso 4, separados 50 cm entre sí y fijados a la solera de concreto con tacos expansivos metálicos y tirafondos; cepillado y posterior aplicación de dos manos de lasur al agua de secado rápido para exterior, color Pino, acabado satinado rendimiento: 0,083 l/m² cada mano como tratamiento protector y decorativo. Incluso tirafondos para sujeción de las tablas a los rastreles y piezas especiales. El precio no incluye la solera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</si>
  <si>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</si>
  <si>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</si>
  <si>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</si>
  <si>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</si>
  <si>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</si>
  <si>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</si>
  <si>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</si>
  <si>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mt18mva015d</t>
  </si>
  <si>
    <t xml:space="preserve">m</t>
  </si>
  <si>
    <t xml:space="preserve">Rastrel de madera de pino, de 65x38 mm, tratada en autoclave, con clase de uso 4, para apoyo y fijación de las tarimas de exterior.</t>
  </si>
  <si>
    <t xml:space="preserve">mt18mta030ce</t>
  </si>
  <si>
    <t xml:space="preserve">m²</t>
  </si>
  <si>
    <t xml:space="preserve">Tablas de madera maciza, de elondo, de 28x145x800/2800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</si>
  <si>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</si>
  <si>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</si>
  <si>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</si>
  <si>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</si>
  <si>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</si>
  <si>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rastreles o correas de madera sobre soporte base de concreto.</t>
  </si>
  <si>
    <t xml:space="preserve">mt27lsa020a</t>
  </si>
  <si>
    <t xml:space="preserve">l</t>
  </si>
  <si>
    <t xml:space="preserve">Lasur al agua de secado rápido para exterior, color Pino, acabado satinado, a base de resinas acrílicas híbridas y copolímeros de poliuretano, con un agente biocida, contra hongos de mancha azul y moho, con resistencia a la intemperie, para aplicar con brocha, rodillo o pistola sobre pisos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</si>
  <si>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</si>
  <si>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</si>
  <si>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</si>
  <si>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</si>
  <si>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</si>
  <si>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</si>
  <si>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</si>
  <si>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</si>
  <si>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</si>
  <si>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</si>
  <si>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</si>
  <si>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</si>
  <si>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</si>
  <si>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</si>
  <si>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</si>
  <si>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</si>
  <si>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</si>
  <si>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</si>
  <si>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353,29Q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</si>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</sst>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73.61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2.5</v>
      </c>
      <c r="G10" s="12">
        <v>23.43</v>
      </c>
      <c r="H10" s="12">
        <f ca="1">ROUND(INDIRECT(ADDRESS(ROW()+(0), COLUMN()+(-2), 1))*INDIRECT(ADDRESS(ROW()+(0), COLUMN()+(-1), 1)), 2)</f>
        <v>58.58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476.07</v>
      </c>
      <c r="H11" s="12">
        <f ca="1">ROUND(INDIRECT(ADDRESS(ROW()+(0), COLUMN()+(-2), 1))*INDIRECT(ADDRESS(ROW()+(0), COLUMN()+(-1), 1)), 2)</f>
        <v>499.87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2.11</v>
      </c>
      <c r="H12" s="12">
        <f ca="1">ROUND(INDIRECT(ADDRESS(ROW()+(0), COLUMN()+(-2), 1))*INDIRECT(ADDRESS(ROW()+(0), COLUMN()+(-1), 1)), 2)</f>
        <v>59.08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5</v>
      </c>
      <c r="G13" s="12">
        <v>11.02</v>
      </c>
      <c r="H13" s="12">
        <f ca="1">ROUND(INDIRECT(ADDRESS(ROW()+(0), COLUMN()+(-2), 1))*INDIRECT(ADDRESS(ROW()+(0), COLUMN()+(-1), 1)), 2)</f>
        <v>55.1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230.59</v>
      </c>
      <c r="H14" s="14">
        <f ca="1">ROUND(INDIRECT(ADDRESS(ROW()+(0), COLUMN()+(-2), 1))*INDIRECT(ADDRESS(ROW()+(0), COLUMN()+(-1), 1)), 2)</f>
        <v>38.28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710.91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0.541</v>
      </c>
      <c r="G17" s="12">
        <v>44.91</v>
      </c>
      <c r="H17" s="12">
        <f ca="1">ROUND(INDIRECT(ADDRESS(ROW()+(0), COLUMN()+(-2), 1))*INDIRECT(ADDRESS(ROW()+(0), COLUMN()+(-1), 1)), 2)</f>
        <v>24.3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0.541</v>
      </c>
      <c r="G18" s="12">
        <v>33.52</v>
      </c>
      <c r="H18" s="12">
        <f ca="1">ROUND(INDIRECT(ADDRESS(ROW()+(0), COLUMN()+(-2), 1))*INDIRECT(ADDRESS(ROW()+(0), COLUMN()+(-1), 1)), 2)</f>
        <v>18.13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0.324</v>
      </c>
      <c r="G19" s="12">
        <v>44.91</v>
      </c>
      <c r="H19" s="12">
        <f ca="1">ROUND(INDIRECT(ADDRESS(ROW()+(0), COLUMN()+(-2), 1))*INDIRECT(ADDRESS(ROW()+(0), COLUMN()+(-1), 1)), 2)</f>
        <v>14.55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0.054</v>
      </c>
      <c r="G20" s="14">
        <v>33.52</v>
      </c>
      <c r="H20" s="14">
        <f ca="1">ROUND(INDIRECT(ADDRESS(ROW()+(0), COLUMN()+(-2), 1))*INDIRECT(ADDRESS(ROW()+(0), COLUMN()+(-1), 1)), 2)</f>
        <v>1.81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58.79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769.7</v>
      </c>
      <c r="H23" s="14">
        <f ca="1">ROUND(INDIRECT(ADDRESS(ROW()+(0), COLUMN()+(-2), 1))*INDIRECT(ADDRESS(ROW()+(0), COLUMN()+(-1), 1))/100, 2)</f>
        <v>15.39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785.09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