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<sst xmlns="http://schemas.openxmlformats.org/spreadsheetml/2006/main" count="28" uniqueCount="28">
  <si>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</si>
  <si>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YSB130</t>
  </si>
  <si>
    <t xml:space="preserve">m</t>
  </si>
  <si>
    <t xml:space="preserve">Valla peatonal.</t>
  </si>
  <si>
    <r>
      <rPr>
        <sz val="8.25"/>
        <color rgb="FF000000"/>
        <rFont val="Arial"/>
        <family val="2"/>
      </rPr>
      <t xml:space="preserve">Valla peatonal de hierro, de 1,10x2,50 m, amortizable en 20 usos, para delimitación provisional de zona de obras.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</si>
  <si>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</si>
  <si>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</si>
  <si>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</si>
  <si>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</si>
  <si>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</si>
  <si>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</si>
  <si>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</si>
  <si>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mt50vbe010pk</t>
  </si>
  <si>
    <t xml:space="preserve">Ud</t>
  </si>
  <si>
    <t xml:space="preserve">Valla peatonal de hierro, de 1,10x2,50 m, color amarillo, con barrotes verticales montados sobre bastidor de tubo, con dos pies metálicos, incluso placa para publicidad.</t>
  </si>
  <si>
    <t xml:space="preserve">mt50vbe020</t>
  </si>
  <si>
    <t xml:space="preserve">Ud</t>
  </si>
  <si>
    <t xml:space="preserve">Tubo reflectante de PVC, color naranja, para mejorar la visibilidad de la valla.</t>
  </si>
  <si>
    <t xml:space="preserve">Subtotal materiales:</t>
  </si>
  <si>
    <t xml:space="preserve">Mano de obra</t>
  </si>
  <si>
    <t xml:space="preserve">mo120</t>
  </si>
  <si>
    <t xml:space="preserve">h</t>
  </si>
  <si>
    <t xml:space="preserve">Peón Seguridad y Salud.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</si>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</sst>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31" customWidth="1"/>
    <col min="4" max="4" width="74.80" customWidth="1"/>
    <col min="5" max="5" width="11.90" customWidth="1"/>
    <col min="6" max="6" width="12.07" customWidth="1"/>
    <col min="7" max="7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0.02</v>
      </c>
      <c r="F10" s="12">
        <v>402.58</v>
      </c>
      <c r="G10" s="12">
        <f ca="1">ROUND(INDIRECT(ADDRESS(ROW()+(0), COLUMN()+(-2), 1))*INDIRECT(ADDRESS(ROW()+(0), COLUMN()+(-1), 1)), 2)</f>
        <v>8.05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0.05</v>
      </c>
      <c r="F11" s="14">
        <v>23</v>
      </c>
      <c r="G11" s="14">
        <f ca="1">ROUND(INDIRECT(ADDRESS(ROW()+(0), COLUMN()+(-2), 1))*INDIRECT(ADDRESS(ROW()+(0), COLUMN()+(-1), 1)), 2)</f>
        <v>1.15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9.2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0.109</v>
      </c>
      <c r="F14" s="14">
        <v>46.72</v>
      </c>
      <c r="G14" s="14">
        <f ca="1">ROUND(INDIRECT(ADDRESS(ROW()+(0), COLUMN()+(-2), 1))*INDIRECT(ADDRESS(ROW()+(0), COLUMN()+(-1), 1)), 2)</f>
        <v>5.09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5.09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14.29</v>
      </c>
      <c r="G17" s="14">
        <f ca="1">ROUND(INDIRECT(ADDRESS(ROW()+(0), COLUMN()+(-2), 1))*INDIRECT(ADDRESS(ROW()+(0), COLUMN()+(-1), 1))/100, 2)</f>
        <v>0.29</v>
      </c>
    </row>
    <row r="18" spans="1:7" ht="13.50" thickBot="1" customHeight="1">
      <c r="A18" s="8"/>
      <c r="B18" s="8"/>
      <c r="C18" s="8"/>
      <c r="D18" s="8"/>
      <c r="E18" s="21" t="s">
        <v>27</v>
      </c>
      <c r="F18" s="21"/>
      <c r="G18" s="22">
        <f ca="1">ROUND(SUM(INDIRECT(ADDRESS(ROW()+(-1), COLUMN()+(0), 1)),INDIRECT(ADDRESS(ROW()+(-3), COLUMN()+(0), 1)),INDIRECT(ADDRESS(ROW()+(-6), COLUMN()+(0), 1))), 2)</f>
        <v>14.58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B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