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<sst xmlns="http://schemas.openxmlformats.org/spreadsheetml/2006/main" count="52" uniqueCount="52">
  <si>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</si>
  <si>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</si>
  <si>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</si>
  <si>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</si>
  <si>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f'c=170 kg/cm² (2500 psi), clase de exposición F0 S0 P0 C0, tamaño máximo del agregado 25 mm (1"), consistencia blanda, preparado en obra y fundido con medios manuales (60% de volumen) y piedra bruta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</si>
  <si>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</si>
  <si>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</si>
  <si>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</si>
  <si>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</si>
  <si>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</si>
  <si>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</si>
  <si>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</si>
  <si>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</si>
  <si>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</si>
  <si>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</si>
  <si>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</si>
  <si>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</si>
  <si>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</si>
  <si>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mt01arg001qp</t>
  </si>
  <si>
    <t xml:space="preserve">m³</t>
  </si>
  <si>
    <t xml:space="preserve">Piedrín de 1", de tamaño máximo 25 mm.</t>
  </si>
  <si>
    <t xml:space="preserve">mt08cem000q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</si>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</sst>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8.16" customWidth="1"/>
    <col min="5" max="5" width="61.71" customWidth="1"/>
    <col min="6" max="6" width="16.83" customWidth="1"/>
    <col min="7" max="7" width="15.6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0.143</v>
      </c>
      <c r="G10" s="12">
        <v>11.98</v>
      </c>
      <c r="H10" s="12">
        <f ca="1">ROUND(INDIRECT(ADDRESS(ROW()+(0), COLUMN()+(-2), 1))*INDIRECT(ADDRESS(ROW()+(0), COLUMN()+(-1), 1)), 2)</f>
        <v>1.71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</v>
      </c>
      <c r="G11" s="12">
        <v>119.32</v>
      </c>
      <c r="H11" s="12">
        <f ca="1">ROUND(INDIRECT(ADDRESS(ROW()+(0), COLUMN()+(-2), 1))*INDIRECT(ADDRESS(ROW()+(0), COLUMN()+(-1), 1)), 2)</f>
        <v>40.57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0.427</v>
      </c>
      <c r="G12" s="12">
        <v>215.29</v>
      </c>
      <c r="H12" s="12">
        <f ca="1">ROUND(INDIRECT(ADDRESS(ROW()+(0), COLUMN()+(-2), 1))*INDIRECT(ADDRESS(ROW()+(0), COLUMN()+(-1), 1)), 2)</f>
        <v>91.93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252.318</v>
      </c>
      <c r="G13" s="12">
        <v>2.1</v>
      </c>
      <c r="H13" s="12">
        <f ca="1">ROUND(INDIRECT(ADDRESS(ROW()+(0), COLUMN()+(-2), 1))*INDIRECT(ADDRESS(ROW()+(0), COLUMN()+(-1), 1)), 2)</f>
        <v>529.87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177.07</v>
      </c>
      <c r="H14" s="14">
        <f ca="1">ROUND(INDIRECT(ADDRESS(ROW()+(0), COLUMN()+(-2), 1))*INDIRECT(ADDRESS(ROW()+(0), COLUMN()+(-1), 1)), 2)</f>
        <v>70.83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734.91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0.459</v>
      </c>
      <c r="G17" s="14">
        <v>25.18</v>
      </c>
      <c r="H17" s="14">
        <f ca="1">ROUND(INDIRECT(ADDRESS(ROW()+(0), COLUMN()+(-2), 1))*INDIRECT(ADDRESS(ROW()+(0), COLUMN()+(-1), 1)), 2)</f>
        <v>11.56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0.129</v>
      </c>
      <c r="G20" s="12">
        <v>67.51</v>
      </c>
      <c r="H20" s="12">
        <f ca="1">ROUND(INDIRECT(ADDRESS(ROW()+(0), COLUMN()+(-2), 1))*INDIRECT(ADDRESS(ROW()+(0), COLUMN()+(-1), 1)), 2)</f>
        <v>8.71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0.129</v>
      </c>
      <c r="G21" s="12">
        <v>50.43</v>
      </c>
      <c r="H21" s="12">
        <f ca="1">ROUND(INDIRECT(ADDRESS(ROW()+(0), COLUMN()+(-2), 1))*INDIRECT(ADDRESS(ROW()+(0), COLUMN()+(-1), 1)), 2)</f>
        <v>6.51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2.394</v>
      </c>
      <c r="G22" s="12">
        <v>46.72</v>
      </c>
      <c r="H22" s="12">
        <f ca="1">ROUND(INDIRECT(ADDRESS(ROW()+(0), COLUMN()+(-2), 1))*INDIRECT(ADDRESS(ROW()+(0), COLUMN()+(-1), 1)), 2)</f>
        <v>111.85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1.423</v>
      </c>
      <c r="G23" s="14">
        <v>47.49</v>
      </c>
      <c r="H23" s="14">
        <f ca="1">ROUND(INDIRECT(ADDRESS(ROW()+(0), COLUMN()+(-2), 1))*INDIRECT(ADDRESS(ROW()+(0), COLUMN()+(-1), 1)), 2)</f>
        <v>67.58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194.65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941.12</v>
      </c>
      <c r="H26" s="14">
        <f ca="1">ROUND(INDIRECT(ADDRESS(ROW()+(0), COLUMN()+(-2), 1))*INDIRECT(ADDRESS(ROW()+(0), COLUMN()+(-1), 1))/100, 2)</f>
        <v>18.82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959.94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