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<sst xmlns="http://schemas.openxmlformats.org/spreadsheetml/2006/main" count="34" uniqueCount="34">
  <si>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</si>
  <si>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DET010</t>
  </si>
  <si>
    <t xml:space="preserve">m³</t>
  </si>
  <si>
    <t xml:space="preserve">Demolición de muro de tapia.</t>
  </si>
  <si>
    <r>
      <rPr>
        <sz val="8.25"/>
        <color rgb="FF000000"/>
        <rFont val="Arial"/>
        <family val="2"/>
      </rPr>
      <t xml:space="preserve">Demolición de muro de tapia, con martillo neumático y carga mecánica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</si>
  <si>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</si>
  <si>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</si>
  <si>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</si>
  <si>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</si>
  <si>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</si>
  <si>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</si>
  <si>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herramienta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</si>
  <si>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</si>
  <si>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</si>
  <si>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</si>
  <si>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</si>
  <si>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</si>
  <si>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</si>
  <si>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mq01ret010</t>
  </si>
  <si>
    <t xml:space="preserve">h</t>
  </si>
  <si>
    <t xml:space="preserve">Miniretrocargadora sobre neumáticos de 15 kW.</t>
  </si>
  <si>
    <t xml:space="preserve">Subtotal equipo y herramienta:</t>
  </si>
  <si>
    <t xml:space="preserve">Mano de obra</t>
  </si>
  <si>
    <t xml:space="preserve">mo112</t>
  </si>
  <si>
    <t xml:space="preserve">h</t>
  </si>
  <si>
    <t xml:space="preserve">Peón albañil capacitado.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</si>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</sst>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55" customWidth="1"/>
    <col min="4" max="4" width="12.07" customWidth="1"/>
    <col min="5" max="5" width="46.75" customWidth="1"/>
    <col min="6" max="6" width="19.21" customWidth="1"/>
    <col min="7" max="7" width="19.55" customWidth="1"/>
    <col min="8" max="8" width="14.2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1.848</v>
      </c>
      <c r="G10" s="12">
        <v>33.35</v>
      </c>
      <c r="H10" s="12">
        <f ca="1">ROUND(INDIRECT(ADDRESS(ROW()+(0), COLUMN()+(-2), 1))*INDIRECT(ADDRESS(ROW()+(0), COLUMN()+(-1), 1)), 2)</f>
        <v>61.63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0.924</v>
      </c>
      <c r="G11" s="12">
        <v>56.56</v>
      </c>
      <c r="H11" s="12">
        <f ca="1">ROUND(INDIRECT(ADDRESS(ROW()+(0), COLUMN()+(-2), 1))*INDIRECT(ADDRESS(ROW()+(0), COLUMN()+(-1), 1)), 2)</f>
        <v>52.26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0.162</v>
      </c>
      <c r="G12" s="14">
        <v>334.73</v>
      </c>
      <c r="H12" s="14">
        <f ca="1">ROUND(INDIRECT(ADDRESS(ROW()+(0), COLUMN()+(-2), 1))*INDIRECT(ADDRESS(ROW()+(0), COLUMN()+(-1), 1)), 2)</f>
        <v>54.23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168.12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2.152</v>
      </c>
      <c r="G15" s="12">
        <v>47.49</v>
      </c>
      <c r="H15" s="12">
        <f ca="1">ROUND(INDIRECT(ADDRESS(ROW()+(0), COLUMN()+(-2), 1))*INDIRECT(ADDRESS(ROW()+(0), COLUMN()+(-1), 1)), 2)</f>
        <v>102.2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0.807</v>
      </c>
      <c r="G16" s="14">
        <v>46.72</v>
      </c>
      <c r="H16" s="14">
        <f ca="1">ROUND(INDIRECT(ADDRESS(ROW()+(0), COLUMN()+(-2), 1))*INDIRECT(ADDRESS(ROW()+(0), COLUMN()+(-1), 1)), 2)</f>
        <v>37.7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139.9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308.02</v>
      </c>
      <c r="H19" s="14">
        <f ca="1">ROUND(INDIRECT(ADDRESS(ROW()+(0), COLUMN()+(-2), 1))*INDIRECT(ADDRESS(ROW()+(0), COLUMN()+(-1), 1))/100, 2)</f>
        <v>6.16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314.18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C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