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<sst xmlns="http://schemas.openxmlformats.org/spreadsheetml/2006/main" count="46" uniqueCount="46">
  <si>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</si>
  <si>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ECS050</t>
  </si>
  <si>
    <t xml:space="preserve">m</t>
  </si>
  <si>
    <t xml:space="preserve">Cornisa.</t>
  </si>
  <si>
    <r>
      <rPr>
        <sz val="8.25"/>
        <color rgb="FF000000"/>
        <rFont val="Arial"/>
        <family val="2"/>
      </rPr>
      <t xml:space="preserve">Cornisa de granito Gris Mondariz de 25 cm de ancho y 25 cm de altura, con superficie abujardada en las caras vistas y forma de pecho de paloma, recibida con mortero de cemento confeccionado en obra, con 250 kg/m³ de cemento, color gris, dosificación 1:6, suministrado en sacos, y rejuntado entre piezas y de las uniones con los muros con mortero de juntas cementoso mejorado, tipo CG2 W A,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</si>
  <si>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</si>
  <si>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</si>
  <si>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</si>
  <si>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</si>
  <si>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</si>
  <si>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</si>
  <si>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</si>
  <si>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mt06crl010a</t>
  </si>
  <si>
    <t xml:space="preserve">m</t>
  </si>
  <si>
    <t xml:space="preserve">Cornisa de granito Gris Mondariz, labrada, 25x25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</si>
  <si>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</si>
  <si>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</si>
  <si>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</si>
  <si>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</si>
  <si>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</si>
  <si>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</si>
  <si>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</si>
  <si>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</si>
  <si>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</si>
  <si>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mt09mcw050ba</t>
  </si>
  <si>
    <t xml:space="preserve">kg</t>
  </si>
  <si>
    <t xml:space="preserve">Mortero de juntas cementoso mejorado, tipo CG2 W A, con absorción de agua reducida y resistencia elevada a la abrasión,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</si>
  <si>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</si>
  <si>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</si>
  <si>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</si>
  <si>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</si>
  <si>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</si>
  <si>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</si>
  <si>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</si>
  <si>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mo022</t>
  </si>
  <si>
    <t xml:space="preserve">h</t>
  </si>
  <si>
    <t xml:space="preserve">Albañil especialista colocador de piedra natural.</t>
  </si>
  <si>
    <t xml:space="preserve">mo060</t>
  </si>
  <si>
    <t xml:space="preserve">h</t>
  </si>
  <si>
    <t xml:space="preserve">Ayudante de albañil especialista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</si>
  <si>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</si>
  <si>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</si>
  <si>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</si>
  <si>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</si>
  <si>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137,99Q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</si>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</sst>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4.77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1341.32</v>
      </c>
      <c r="H10" s="12">
        <f ca="1">ROUND(INDIRECT(ADDRESS(ROW()+(0), COLUMN()+(-2), 1))*INDIRECT(ADDRESS(ROW()+(0), COLUMN()+(-1), 1)), 2)</f>
        <v>1341.32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11.98</v>
      </c>
      <c r="H11" s="12">
        <f ca="1">ROUND(INDIRECT(ADDRESS(ROW()+(0), COLUMN()+(-2), 1))*INDIRECT(ADDRESS(ROW()+(0), COLUMN()+(-1), 1)), 2)</f>
        <v>0.05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0.026</v>
      </c>
      <c r="G12" s="12">
        <v>163.45</v>
      </c>
      <c r="H12" s="12">
        <f ca="1">ROUND(INDIRECT(ADDRESS(ROW()+(0), COLUMN()+(-2), 1))*INDIRECT(ADDRESS(ROW()+(0), COLUMN()+(-1), 1)), 2)</f>
        <v>4.25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4.032</v>
      </c>
      <c r="G13" s="12">
        <v>2.1</v>
      </c>
      <c r="H13" s="12">
        <f ca="1">ROUND(INDIRECT(ADDRESS(ROW()+(0), COLUMN()+(-2), 1))*INDIRECT(ADDRESS(ROW()+(0), COLUMN()+(-1), 1)), 2)</f>
        <v>8.47</v>
      </c>
    </row>
    <row r="14" spans="1:8" ht="76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0.16</v>
      </c>
      <c r="G14" s="14">
        <v>9.53</v>
      </c>
      <c r="H14" s="14">
        <f ca="1">ROUND(INDIRECT(ADDRESS(ROW()+(0), COLUMN()+(-2), 1))*INDIRECT(ADDRESS(ROW()+(0), COLUMN()+(-1), 1)), 2)</f>
        <v>1.52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1355.61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0.013</v>
      </c>
      <c r="G17" s="14">
        <v>25.18</v>
      </c>
      <c r="H17" s="14">
        <f ca="1">ROUND(INDIRECT(ADDRESS(ROW()+(0), COLUMN()+(-2), 1))*INDIRECT(ADDRESS(ROW()+(0), COLUMN()+(-1), 1)), 2)</f>
        <v>0.33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0.33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1.207</v>
      </c>
      <c r="G20" s="12">
        <v>64.87</v>
      </c>
      <c r="H20" s="12">
        <f ca="1">ROUND(INDIRECT(ADDRESS(ROW()+(0), COLUMN()+(-2), 1))*INDIRECT(ADDRESS(ROW()+(0), COLUMN()+(-1), 1)), 2)</f>
        <v>78.3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1.421</v>
      </c>
      <c r="G21" s="14">
        <v>48.49</v>
      </c>
      <c r="H21" s="14">
        <f ca="1">ROUND(INDIRECT(ADDRESS(ROW()+(0), COLUMN()+(-2), 1))*INDIRECT(ADDRESS(ROW()+(0), COLUMN()+(-1), 1)), 2)</f>
        <v>68.9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147.2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1503.14</v>
      </c>
      <c r="H24" s="14">
        <f ca="1">ROUND(INDIRECT(ADDRESS(ROW()+(0), COLUMN()+(-2), 1))*INDIRECT(ADDRESS(ROW()+(0), COLUMN()+(-1), 1))/100, 2)</f>
        <v>30.06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1533.2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