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<sst xmlns="http://schemas.openxmlformats.org/spreadsheetml/2006/main" count="97" uniqueCount="97">
  <si>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</si>
  <si>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EHR010</t>
  </si>
  <si>
    <t xml:space="preserve">m²</t>
  </si>
  <si>
    <t xml:space="preserve">Losa nervada con casetón perdido.</t>
  </si>
  <si>
    <r>
      <rPr>
        <sz val="8.25"/>
        <color rgb="FF000000"/>
        <rFont val="Arial"/>
        <family val="2"/>
      </rPr>
      <t xml:space="preserve">Losa nervada de concreto reforzado con casetón perdido, horizontal, con 15% de zonas macizas, con altura libre de planta de hasta 3 m, altura total 30 = 25+5 cm, realizado con concreto f'c=210 kg/cm² (3000 psi), clase de exposición F0 S0 P0 C0, tamaño máximo del agregado 12,5 mm (1/2"), consistencia blanda, preparado en obra, y fundido con medios manuales, volumen 0,174 m³/m², y acero Grado 60 (fy=4200 kg/cm²) en zona de ábacos, nervios y zunchos, cuantía 19 kg/m²; nervios de concreto "in situ" de 10 cm de espesor, intereje 80 cm; bloque de concreto, 70x23x25 cm; capa de compresión de 5 cm de espesor, con armaduría de reparto formada por electromalla tipo 6x6 10/10 de acero Grado 70, con barras separadas 15,24x15,24 cm de Ø 3,43 mm;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concreto al encofrado y agente filmógeno, para el curado de concretos y morteros. El precio incluye el corte, doblado y conformado de la armaduría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</si>
  <si>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</si>
  <si>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</si>
  <si>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</si>
  <si>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</si>
  <si>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</si>
  <si>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</si>
  <si>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</si>
  <si>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</si>
  <si>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</si>
  <si>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</si>
  <si>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</si>
  <si>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</si>
  <si>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</si>
  <si>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</si>
  <si>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</si>
  <si>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</si>
  <si>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</si>
  <si>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</si>
  <si>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</si>
  <si>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</si>
  <si>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</si>
  <si>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</si>
  <si>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</si>
  <si>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</si>
  <si>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</si>
  <si>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</si>
  <si>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</si>
  <si>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concreto,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</si>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</sst>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361.69</v>
      </c>
      <c r="G10" s="12">
        <f ca="1">ROUND(INDIRECT(ADDRESS(ROW()+(0), COLUMN()+(-2), 1))*INDIRECT(ADDRESS(ROW()+(0), COLUMN()+(-1), 1)), 2)</f>
        <v>15.91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810.82</v>
      </c>
      <c r="G11" s="12">
        <f ca="1">ROUND(INDIRECT(ADDRESS(ROW()+(0), COLUMN()+(-2), 1))*INDIRECT(ADDRESS(ROW()+(0), COLUMN()+(-1), 1)), 2)</f>
        <v>5.68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153.04</v>
      </c>
      <c r="G12" s="12">
        <f ca="1">ROUND(INDIRECT(ADDRESS(ROW()+(0), COLUMN()+(-2), 1))*INDIRECT(ADDRESS(ROW()+(0), COLUMN()+(-1), 1)), 2)</f>
        <v>4.13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2825.95</v>
      </c>
      <c r="G13" s="12">
        <f ca="1">ROUND(INDIRECT(ADDRESS(ROW()+(0), COLUMN()+(-2), 1))*INDIRECT(ADDRESS(ROW()+(0), COLUMN()+(-1), 1)), 2)</f>
        <v>8.48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69.56</v>
      </c>
      <c r="G14" s="12">
        <f ca="1">ROUND(INDIRECT(ADDRESS(ROW()+(0), COLUMN()+(-2), 1))*INDIRECT(ADDRESS(ROW()+(0), COLUMN()+(-1), 1)), 2)</f>
        <v>2.78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14.34</v>
      </c>
      <c r="G15" s="12">
        <f ca="1">ROUND(INDIRECT(ADDRESS(ROW()+(0), COLUMN()+(-2), 1))*INDIRECT(ADDRESS(ROW()+(0), COLUMN()+(-1), 1)), 2)</f>
        <v>0.43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4.244</v>
      </c>
      <c r="F16" s="12">
        <v>14.39</v>
      </c>
      <c r="G16" s="12">
        <f ca="1">ROUND(INDIRECT(ADDRESS(ROW()+(0), COLUMN()+(-2), 1))*INDIRECT(ADDRESS(ROW()+(0), COLUMN()+(-1), 1)), 2)</f>
        <v>61.07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1.2</v>
      </c>
      <c r="F17" s="12">
        <v>0.51</v>
      </c>
      <c r="G17" s="12">
        <f ca="1">ROUND(INDIRECT(ADDRESS(ROW()+(0), COLUMN()+(-2), 1))*INDIRECT(ADDRESS(ROW()+(0), COLUMN()+(-1), 1)), 2)</f>
        <v>0.61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19.95</v>
      </c>
      <c r="F18" s="12">
        <v>7.61</v>
      </c>
      <c r="G18" s="12">
        <f ca="1">ROUND(INDIRECT(ADDRESS(ROW()+(0), COLUMN()+(-2), 1))*INDIRECT(ADDRESS(ROW()+(0), COLUMN()+(-1), 1)), 2)</f>
        <v>151.82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0.19</v>
      </c>
      <c r="F19" s="12">
        <v>11.92</v>
      </c>
      <c r="G19" s="12">
        <f ca="1">ROUND(INDIRECT(ADDRESS(ROW()+(0), COLUMN()+(-2), 1))*INDIRECT(ADDRESS(ROW()+(0), COLUMN()+(-1), 1)), 2)</f>
        <v>2.26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6.79</v>
      </c>
      <c r="G20" s="12">
        <f ca="1">ROUND(INDIRECT(ADDRESS(ROW()+(0), COLUMN()+(-2), 1))*INDIRECT(ADDRESS(ROW()+(0), COLUMN()+(-1), 1)), 2)</f>
        <v>7.47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0.043</v>
      </c>
      <c r="F21" s="12">
        <v>11.92</v>
      </c>
      <c r="G21" s="12">
        <f ca="1">ROUND(INDIRECT(ADDRESS(ROW()+(0), COLUMN()+(-2), 1))*INDIRECT(ADDRESS(ROW()+(0), COLUMN()+(-1), 1)), 2)</f>
        <v>0.51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0.099</v>
      </c>
      <c r="F22" s="12">
        <v>118.63</v>
      </c>
      <c r="G22" s="12">
        <f ca="1">ROUND(INDIRECT(ADDRESS(ROW()+(0), COLUMN()+(-2), 1))*INDIRECT(ADDRESS(ROW()+(0), COLUMN()+(-1), 1)), 2)</f>
        <v>11.74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0.099</v>
      </c>
      <c r="F23" s="12">
        <v>214.05</v>
      </c>
      <c r="G23" s="12">
        <f ca="1">ROUND(INDIRECT(ADDRESS(ROW()+(0), COLUMN()+(-2), 1))*INDIRECT(ADDRESS(ROW()+(0), COLUMN()+(-1), 1)), 2)</f>
        <v>21.19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78.838</v>
      </c>
      <c r="F24" s="12">
        <v>2.09</v>
      </c>
      <c r="G24" s="12">
        <f ca="1">ROUND(INDIRECT(ADDRESS(ROW()+(0), COLUMN()+(-2), 1))*INDIRECT(ADDRESS(ROW()+(0), COLUMN()+(-1), 1)), 2)</f>
        <v>164.77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3">
        <v>0.15</v>
      </c>
      <c r="F25" s="14">
        <v>12.41</v>
      </c>
      <c r="G25" s="14">
        <f ca="1">ROUND(INDIRECT(ADDRESS(ROW()+(0), COLUMN()+(-2), 1))*INDIRECT(ADDRESS(ROW()+(0), COLUMN()+(-1), 1)), 2)</f>
        <v>1.86</v>
      </c>
    </row>
    <row r="26" spans="1:7" ht="13.50" thickBot="1" customHeight="1">
      <c r="A26" s="15"/>
      <c r="B26" s="15"/>
      <c r="C26" s="15"/>
      <c r="D26" s="15"/>
      <c r="E26" s="9" t="s">
        <v>60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460.71</v>
      </c>
    </row>
    <row r="27" spans="1:7" ht="13.50" thickBot="1" customHeight="1">
      <c r="A27" s="15">
        <v>2</v>
      </c>
      <c r="B27" s="15"/>
      <c r="C27" s="15"/>
      <c r="D27" s="18" t="s">
        <v>61</v>
      </c>
      <c r="E27" s="18"/>
      <c r="F27" s="15"/>
      <c r="G27" s="15"/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0.127</v>
      </c>
      <c r="F28" s="14">
        <v>24.91</v>
      </c>
      <c r="G28" s="14">
        <f ca="1">ROUND(INDIRECT(ADDRESS(ROW()+(0), COLUMN()+(-2), 1))*INDIRECT(ADDRESS(ROW()+(0), COLUMN()+(-1), 1)), 2)</f>
        <v>3.16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1))), 2)</f>
        <v>3.16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0.751</v>
      </c>
      <c r="F31" s="12">
        <v>61.47</v>
      </c>
      <c r="G31" s="12">
        <f ca="1">ROUND(INDIRECT(ADDRESS(ROW()+(0), COLUMN()+(-2), 1))*INDIRECT(ADDRESS(ROW()+(0), COLUMN()+(-1), 1)), 2)</f>
        <v>46.16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0.738</v>
      </c>
      <c r="F32" s="12">
        <v>45.92</v>
      </c>
      <c r="G32" s="12">
        <f ca="1">ROUND(INDIRECT(ADDRESS(ROW()+(0), COLUMN()+(-2), 1))*INDIRECT(ADDRESS(ROW()+(0), COLUMN()+(-1), 1)), 2)</f>
        <v>33.89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0.306</v>
      </c>
      <c r="F33" s="12">
        <v>61.47</v>
      </c>
      <c r="G33" s="12">
        <f ca="1">ROUND(INDIRECT(ADDRESS(ROW()+(0), COLUMN()+(-2), 1))*INDIRECT(ADDRESS(ROW()+(0), COLUMN()+(-1), 1)), 2)</f>
        <v>18.81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0.331</v>
      </c>
      <c r="F34" s="12">
        <v>45.92</v>
      </c>
      <c r="G34" s="12">
        <f ca="1">ROUND(INDIRECT(ADDRESS(ROW()+(0), COLUMN()+(-2), 1))*INDIRECT(ADDRESS(ROW()+(0), COLUMN()+(-1), 1)), 2)</f>
        <v>15.2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0.245</v>
      </c>
      <c r="F35" s="12">
        <v>42.54</v>
      </c>
      <c r="G35" s="12">
        <f ca="1">ROUND(INDIRECT(ADDRESS(ROW()+(0), COLUMN()+(-2), 1))*INDIRECT(ADDRESS(ROW()+(0), COLUMN()+(-1), 1)), 2)</f>
        <v>10.42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0.257</v>
      </c>
      <c r="F36" s="12">
        <v>43.24</v>
      </c>
      <c r="G36" s="12">
        <f ca="1">ROUND(INDIRECT(ADDRESS(ROW()+(0), COLUMN()+(-2), 1))*INDIRECT(ADDRESS(ROW()+(0), COLUMN()+(-1), 1)), 2)</f>
        <v>11.11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0.052</v>
      </c>
      <c r="F37" s="12">
        <v>61.47</v>
      </c>
      <c r="G37" s="12">
        <f ca="1">ROUND(INDIRECT(ADDRESS(ROW()+(0), COLUMN()+(-2), 1))*INDIRECT(ADDRESS(ROW()+(0), COLUMN()+(-1), 1)), 2)</f>
        <v>3.2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0.212</v>
      </c>
      <c r="F38" s="14">
        <v>45.92</v>
      </c>
      <c r="G38" s="14">
        <f ca="1">ROUND(INDIRECT(ADDRESS(ROW()+(0), COLUMN()+(-2), 1))*INDIRECT(ADDRESS(ROW()+(0), COLUMN()+(-1), 1)), 2)</f>
        <v>9.74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148.53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1)),INDIRECT(ADDRESS(ROW()+(-12), COLUMN()+(1), 1)),INDIRECT(ADDRESS(ROW()+(-15), COLUMN()+(1), 1))), 2)</f>
        <v>612.4</v>
      </c>
      <c r="G41" s="14">
        <f ca="1">ROUND(INDIRECT(ADDRESS(ROW()+(0), COLUMN()+(-2), 1))*INDIRECT(ADDRESS(ROW()+(0), COLUMN()+(-1), 1))/100, 2)</f>
        <v>12.25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1)),INDIRECT(ADDRESS(ROW()+(-13), COLUMN()+(0), 1)),INDIRECT(ADDRESS(ROW()+(-16), COLUMN()+(0), 1))), 2)</f>
        <v>624.65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E29:F29"/>
    <mergeCell ref="A30:B30"/>
    <mergeCell ref="D30:E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