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<sst xmlns="http://schemas.openxmlformats.org/spreadsheetml/2006/main" count="34" uniqueCount="34">
  <si>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</si>
  <si>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EHY040</t>
  </si>
  <si>
    <t xml:space="preserve">m</t>
  </si>
  <si>
    <t xml:space="preserve">Reparación de bordes de junta, con mortero a base de cemento, modificado con polímeros.</t>
  </si>
  <si>
    <r>
      <rPr>
        <sz val="8.25"/>
        <color rgb="FF000000"/>
        <rFont val="Arial"/>
        <family val="2"/>
      </rPr>
      <t xml:space="preserve">Reparación de los bordes de junta de dilatación de estructura de concreto, aplicando 1 kg/m de mortero cementoso bicomponente, de fraguado rápido (22 minutos), modificado con polímeros, con inhibidores de corrosión y reforzado con fibras, con una resistencia a compresión a 28 días mayor o igual a 45 N/mm² y un módulo de elasticidad mayor o igual a 30000 N/mm², previo picado de los bordes.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</si>
  <si>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</si>
  <si>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</si>
  <si>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</si>
  <si>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</si>
  <si>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</si>
  <si>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</si>
  <si>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</si>
  <si>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mt09red120b</t>
  </si>
  <si>
    <t xml:space="preserve">kg</t>
  </si>
  <si>
    <t xml:space="preserve">Mortero cementoso bicomponente, de fraguado rápido (22 minutos), modificado con polímeros, con inhibidores de corrosión y reforzado con fibras, con una resistencia a compresión a 28 días mayor o igual a 45 N/mm² y un módulo de elasticidad mayor o igual a 30000 N/mm².</t>
  </si>
  <si>
    <t xml:space="preserve">Subtotal materiales:</t>
  </si>
  <si>
    <t xml:space="preserve">Equipo y herramienta</t>
  </si>
  <si>
    <t xml:space="preserve">mq05mai040</t>
  </si>
  <si>
    <t xml:space="preserve">h</t>
  </si>
  <si>
    <t xml:space="preserve">Martillo eléctrico.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</si>
  <si>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</si>
  <si>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</si>
  <si>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</si>
  <si>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</si>
  <si>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</si>
  <si>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</si>
  <si>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</si>
  <si>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</si>
  <si>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</si>
  <si>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</si>
  <si>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</si>
  <si>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</si>
  <si>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1,91Q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</si>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</sst>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69.70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15.27</v>
      </c>
      <c r="H10" s="14">
        <f ca="1">ROUND(INDIRECT(ADDRESS(ROW()+(0), COLUMN()+(-2), 1))*INDIRECT(ADDRESS(ROW()+(0), COLUMN()+(-1), 1)), 2)</f>
        <v>15.27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0.116</v>
      </c>
      <c r="G13" s="14">
        <v>22.89</v>
      </c>
      <c r="H13" s="14">
        <f ca="1">ROUND(INDIRECT(ADDRESS(ROW()+(0), COLUMN()+(-2), 1))*INDIRECT(ADDRESS(ROW()+(0), COLUMN()+(-1), 1)), 2)</f>
        <v>2.66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2.66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0.174</v>
      </c>
      <c r="G16" s="13">
        <v>64.87</v>
      </c>
      <c r="H16" s="13">
        <f ca="1">ROUND(INDIRECT(ADDRESS(ROW()+(0), COLUMN()+(-2), 1))*INDIRECT(ADDRESS(ROW()+(0), COLUMN()+(-1), 1)), 2)</f>
        <v>11.29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0.174</v>
      </c>
      <c r="G17" s="14">
        <v>46.72</v>
      </c>
      <c r="H17" s="14">
        <f ca="1">ROUND(INDIRECT(ADDRESS(ROW()+(0), COLUMN()+(-2), 1))*INDIRECT(ADDRESS(ROW()+(0), COLUMN()+(-1), 1)), 2)</f>
        <v>8.13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19.42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37.35</v>
      </c>
      <c r="H20" s="14">
        <f ca="1">ROUND(INDIRECT(ADDRESS(ROW()+(0), COLUMN()+(-2), 1))*INDIRECT(ADDRESS(ROW()+(0), COLUMN()+(-1), 1))/100, 2)</f>
        <v>0.75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38.1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