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<sst xmlns="http://schemas.openxmlformats.org/spreadsheetml/2006/main" count="35" uniqueCount="35">
  <si>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</si>
  <si>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EHY063</t>
  </si>
  <si>
    <t xml:space="preserve">m</t>
  </si>
  <si>
    <t xml:space="preserve">Colocación de inyectores externos, en fisura de elemento de concreto.</t>
  </si>
  <si>
    <r>
      <rPr>
        <sz val="8.25"/>
        <color rgb="FF000000"/>
        <rFont val="Arial"/>
        <family val="2"/>
      </rPr>
      <t xml:space="preserve">Colocación de inyectores externos, cada 20 cm, en fisura de elemento de concreto, con adhesivo tixotrópico de dos componentes a base de resina epoxi, y sellado superficial de la fisura, con el mismo material, a fin de evitar la fuga de la lechada durante el proceso de inyección. El precio no incluye la inyección de la resina.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</si>
  <si>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</si>
  <si>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</si>
  <si>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</si>
  <si>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</si>
  <si>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</si>
  <si>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</si>
  <si>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</si>
  <si>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mt09reh121</t>
  </si>
  <si>
    <t xml:space="preserve">Ud</t>
  </si>
  <si>
    <t xml:space="preserve">Tapón inyector externo.</t>
  </si>
  <si>
    <t xml:space="preserve">mt09reh122</t>
  </si>
  <si>
    <t xml:space="preserve">Ud</t>
  </si>
  <si>
    <t xml:space="preserve">Inyector externo.</t>
  </si>
  <si>
    <t xml:space="preserve">mt09reh120a</t>
  </si>
  <si>
    <t xml:space="preserve">kg</t>
  </si>
  <si>
    <t xml:space="preserve">Adhesivo tixotrópico de dos componentes a base de resina epoxi, para la correcta unión entre el concreto fresco y el concreto endurecido o para mejorar la adherencia del concreto endurecido y el acero.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</si>
  <si>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</si>
  <si>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</si>
  <si>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</si>
  <si>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</si>
  <si>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</si>
  <si>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mo112</t>
  </si>
  <si>
    <t xml:space="preserve">h</t>
  </si>
  <si>
    <t xml:space="preserve">Peón albañil capacitado.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</si>
  <si>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</si>
  <si>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</si>
  <si>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</si>
  <si>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</si>
  <si>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12,45Q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</si>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</sst>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36" customWidth="1"/>
    <col min="4" max="4" width="6.29" customWidth="1"/>
    <col min="5" max="5" width="75.82" customWidth="1"/>
    <col min="6" max="6" width="12.41" customWidth="1"/>
    <col min="7" max="7" width="11.5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5</v>
      </c>
      <c r="G10" s="12">
        <v>3.32</v>
      </c>
      <c r="H10" s="12">
        <f ca="1">ROUND(INDIRECT(ADDRESS(ROW()+(0), COLUMN()+(-2), 1))*INDIRECT(ADDRESS(ROW()+(0), COLUMN()+(-1), 1)), 2)</f>
        <v>16.6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</v>
      </c>
      <c r="G11" s="12">
        <v>10.81</v>
      </c>
      <c r="H11" s="12">
        <f ca="1">ROUND(INDIRECT(ADDRESS(ROW()+(0), COLUMN()+(-2), 1))*INDIRECT(ADDRESS(ROW()+(0), COLUMN()+(-1), 1)), 2)</f>
        <v>54.05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0.425</v>
      </c>
      <c r="G12" s="14">
        <v>89.7</v>
      </c>
      <c r="H12" s="14">
        <f ca="1">ROUND(INDIRECT(ADDRESS(ROW()+(0), COLUMN()+(-2), 1))*INDIRECT(ADDRESS(ROW()+(0), COLUMN()+(-1), 1)), 2)</f>
        <v>38.12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108.77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0.57</v>
      </c>
      <c r="G15" s="12">
        <v>64.87</v>
      </c>
      <c r="H15" s="12">
        <f ca="1">ROUND(INDIRECT(ADDRESS(ROW()+(0), COLUMN()+(-2), 1))*INDIRECT(ADDRESS(ROW()+(0), COLUMN()+(-1), 1)), 2)</f>
        <v>36.98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0.603</v>
      </c>
      <c r="G16" s="14">
        <v>47.49</v>
      </c>
      <c r="H16" s="14">
        <f ca="1">ROUND(INDIRECT(ADDRESS(ROW()+(0), COLUMN()+(-2), 1))*INDIRECT(ADDRESS(ROW()+(0), COLUMN()+(-1), 1)), 2)</f>
        <v>28.64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65.62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174.39</v>
      </c>
      <c r="H19" s="14">
        <f ca="1">ROUND(INDIRECT(ADDRESS(ROW()+(0), COLUMN()+(-2), 1))*INDIRECT(ADDRESS(ROW()+(0), COLUMN()+(-1), 1))/100, 2)</f>
        <v>3.49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177.88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