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<sst xmlns="http://schemas.openxmlformats.org/spreadsheetml/2006/main" count="86" uniqueCount="86">
  <si>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</si>
  <si>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</si>
  <si>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</si>
  <si>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</si>
  <si>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armaduría de polietileno y película de separación de papel siliconado, de 0,34 mm de espesor y 60 mm de ancho, desolidarización con banda perimetral autoadhesiva desolidarizante, de espuma de polietileno de celdas cerradas, de 4 mm de espesor y de 150 mm de ancho, de color gris, y electromalla tipo 6x6 10/10 de acero Grado 70, con barras separadas 15,24x15,24 cm de Ø 3,43 mm, en capa de compresión de 4 cm de espesor de concreto liviano HL-25/B/10/XC2, densidad entre 1200 y 1500 kg/m³, (cantidad mínima de cemento 275 kg/m³), premezclado, y fundido con grúa; apuntalamiento y desapuntalamiento de las viguetas. Incluso conectores para losa de madera y concreto,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</si>
  <si>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</si>
  <si>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</si>
  <si>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</si>
  <si>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</si>
  <si>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</si>
  <si>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</si>
  <si>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</si>
  <si>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</si>
  <si>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</si>
  <si>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</si>
  <si>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</si>
  <si>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</si>
  <si>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</si>
  <si>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</si>
  <si>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</si>
  <si>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</si>
  <si>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</si>
  <si>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</si>
  <si>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</si>
  <si>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</si>
  <si>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</si>
  <si>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</si>
  <si>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</si>
  <si>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</si>
  <si>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</si>
  <si>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</si>
  <si>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</si>
  <si>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</si>
  <si>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</si>
  <si>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</si>
  <si>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armaduría de polietileno y película de separación de papel siliconado, de 0,34 mm de espesor y 60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</si>
  <si>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</si>
  <si>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</si>
  <si>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ancho,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</si>
  <si>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</si>
  <si>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</si>
  <si>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</si>
  <si>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</si>
  <si>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</si>
  <si>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electromalla.</t>
  </si>
  <si>
    <t xml:space="preserve">mt07ame120aa</t>
  </si>
  <si>
    <t xml:space="preserve">m²</t>
  </si>
  <si>
    <t xml:space="preserve">Electromalla tipo 6x6 10/10 de acero Grado 70, con barras lisas separadas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</si>
  <si>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</si>
  <si>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</si>
  <si>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</si>
  <si>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</si>
  <si>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</si>
  <si>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</si>
  <si>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</si>
  <si>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</si>
  <si>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</si>
  <si>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</si>
  <si>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Montador de estructura de madera.</t>
  </si>
  <si>
    <t xml:space="preserve">mo095</t>
  </si>
  <si>
    <t xml:space="preserve">h</t>
  </si>
  <si>
    <t xml:space="preserve">Ayudante de montador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</si>
  <si>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</si>
  <si>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</si>
  <si>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</si>
  <si>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</si>
  <si>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</si>
  <si>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</si>
  <si>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</si>
  <si>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</si>
  <si>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</si>
  <si>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</si>
  <si>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</si>
  <si>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de armador.</t>
  </si>
  <si>
    <t xml:space="preserve">mo045</t>
  </si>
  <si>
    <t xml:space="preserve">h</t>
  </si>
  <si>
    <t xml:space="preserve">Fundidor de productos del concreto.</t>
  </si>
  <si>
    <t xml:space="preserve">mo092</t>
  </si>
  <si>
    <t xml:space="preserve">h</t>
  </si>
  <si>
    <t xml:space="preserve">Ayudante fundidor de productos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</si>
  <si>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</si>
  <si>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</si>
  <si>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</si>
  <si>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</si>
  <si>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121,91Q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</si>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</sst>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50.5</v>
      </c>
      <c r="G10" s="12">
        <f ca="1">ROUND(INDIRECT(ADDRESS(ROW()+(0), COLUMN()+(-2), 1))*INDIRECT(ADDRESS(ROW()+(0), COLUMN()+(-1), 1)), 2)</f>
        <v>2.02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14.95</v>
      </c>
      <c r="G11" s="12">
        <f ca="1">ROUND(INDIRECT(ADDRESS(ROW()+(0), COLUMN()+(-2), 1))*INDIRECT(ADDRESS(ROW()+(0), COLUMN()+(-1), 1)), 2)</f>
        <v>0.67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153.79</v>
      </c>
      <c r="G12" s="12">
        <f ca="1">ROUND(INDIRECT(ADDRESS(ROW()+(0), COLUMN()+(-2), 1))*INDIRECT(ADDRESS(ROW()+(0), COLUMN()+(-1), 1)), 2)</f>
        <v>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4446.34</v>
      </c>
      <c r="G13" s="12">
        <f ca="1">ROUND(INDIRECT(ADDRESS(ROW()+(0), COLUMN()+(-2), 1))*INDIRECT(ADDRESS(ROW()+(0), COLUMN()+(-1), 1)), 2)</f>
        <v>35.57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177.04</v>
      </c>
      <c r="G14" s="12">
        <f ca="1">ROUND(INDIRECT(ADDRESS(ROW()+(0), COLUMN()+(-2), 1))*INDIRECT(ADDRESS(ROW()+(0), COLUMN()+(-1), 1)), 2)</f>
        <v>185.89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4.7</v>
      </c>
      <c r="G15" s="12">
        <f ca="1">ROUND(INDIRECT(ADDRESS(ROW()+(0), COLUMN()+(-2), 1))*INDIRECT(ADDRESS(ROW()+(0), COLUMN()+(-1), 1)), 2)</f>
        <v>42.3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196.44</v>
      </c>
      <c r="G16" s="12">
        <f ca="1">ROUND(INDIRECT(ADDRESS(ROW()+(0), COLUMN()+(-2), 1))*INDIRECT(ADDRESS(ROW()+(0), COLUMN()+(-1), 1)), 2)</f>
        <v>206.26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15.56</v>
      </c>
      <c r="G17" s="12">
        <f ca="1">ROUND(INDIRECT(ADDRESS(ROW()+(0), COLUMN()+(-2), 1))*INDIRECT(ADDRESS(ROW()+(0), COLUMN()+(-1), 1)), 2)</f>
        <v>7.78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29.43</v>
      </c>
      <c r="G18" s="12">
        <f ca="1">ROUND(INDIRECT(ADDRESS(ROW()+(0), COLUMN()+(-2), 1))*INDIRECT(ADDRESS(ROW()+(0), COLUMN()+(-1), 1)), 2)</f>
        <v>29.43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18.9</v>
      </c>
      <c r="G19" s="12">
        <f ca="1">ROUND(INDIRECT(ADDRESS(ROW()+(0), COLUMN()+(-2), 1))*INDIRECT(ADDRESS(ROW()+(0), COLUMN()+(-1), 1)), 2)</f>
        <v>115.29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0.71</v>
      </c>
      <c r="G20" s="12">
        <f ca="1">ROUND(INDIRECT(ADDRESS(ROW()+(0), COLUMN()+(-2), 1))*INDIRECT(ADDRESS(ROW()+(0), COLUMN()+(-1), 1)), 2)</f>
        <v>1.42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6.83</v>
      </c>
      <c r="G21" s="12">
        <f ca="1">ROUND(INDIRECT(ADDRESS(ROW()+(0), COLUMN()+(-2), 1))*INDIRECT(ADDRESS(ROW()+(0), COLUMN()+(-1), 1)), 2)</f>
        <v>7.51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11.98</v>
      </c>
      <c r="G22" s="12">
        <f ca="1">ROUND(INDIRECT(ADDRESS(ROW()+(0), COLUMN()+(-2), 1))*INDIRECT(ADDRESS(ROW()+(0), COLUMN()+(-1), 1)), 2)</f>
        <v>0.2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1645.33</v>
      </c>
      <c r="G23" s="14">
        <f ca="1">ROUND(INDIRECT(ADDRESS(ROW()+(0), COLUMN()+(-2), 1))*INDIRECT(ADDRESS(ROW()+(0), COLUMN()+(-1), 1)), 2)</f>
        <v>69.1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705.44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0.817</v>
      </c>
      <c r="F26" s="12">
        <v>67.51</v>
      </c>
      <c r="G26" s="12">
        <f ca="1">ROUND(INDIRECT(ADDRESS(ROW()+(0), COLUMN()+(-2), 1))*INDIRECT(ADDRESS(ROW()+(0), COLUMN()+(-1), 1)), 2)</f>
        <v>55.16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0.271</v>
      </c>
      <c r="F27" s="12">
        <v>50.43</v>
      </c>
      <c r="G27" s="12">
        <f ca="1">ROUND(INDIRECT(ADDRESS(ROW()+(0), COLUMN()+(-2), 1))*INDIRECT(ADDRESS(ROW()+(0), COLUMN()+(-1), 1)), 2)</f>
        <v>13.67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0.135</v>
      </c>
      <c r="F28" s="12">
        <v>67.51</v>
      </c>
      <c r="G28" s="12">
        <f ca="1">ROUND(INDIRECT(ADDRESS(ROW()+(0), COLUMN()+(-2), 1))*INDIRECT(ADDRESS(ROW()+(0), COLUMN()+(-1), 1)), 2)</f>
        <v>9.11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0.135</v>
      </c>
      <c r="F29" s="12">
        <v>50.43</v>
      </c>
      <c r="G29" s="12">
        <f ca="1">ROUND(INDIRECT(ADDRESS(ROW()+(0), COLUMN()+(-2), 1))*INDIRECT(ADDRESS(ROW()+(0), COLUMN()+(-1), 1)), 2)</f>
        <v>6.81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</v>
      </c>
      <c r="F30" s="12">
        <v>67.51</v>
      </c>
      <c r="G30" s="12">
        <f ca="1">ROUND(INDIRECT(ADDRESS(ROW()+(0), COLUMN()+(-2), 1))*INDIRECT(ADDRESS(ROW()+(0), COLUMN()+(-1), 1)), 2)</f>
        <v>2.03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</v>
      </c>
      <c r="F31" s="12">
        <v>50.43</v>
      </c>
      <c r="G31" s="12">
        <f ca="1">ROUND(INDIRECT(ADDRESS(ROW()+(0), COLUMN()+(-2), 1))*INDIRECT(ADDRESS(ROW()+(0), COLUMN()+(-1), 1)), 2)</f>
        <v>1.51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0.011</v>
      </c>
      <c r="F32" s="12">
        <v>67.51</v>
      </c>
      <c r="G32" s="12">
        <f ca="1">ROUND(INDIRECT(ADDRESS(ROW()+(0), COLUMN()+(-2), 1))*INDIRECT(ADDRESS(ROW()+(0), COLUMN()+(-1), 1)), 2)</f>
        <v>0.74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0.046</v>
      </c>
      <c r="F33" s="14">
        <v>50.43</v>
      </c>
      <c r="G33" s="14">
        <f ca="1">ROUND(INDIRECT(ADDRESS(ROW()+(0), COLUMN()+(-2), 1))*INDIRECT(ADDRESS(ROW()+(0), COLUMN()+(-1), 1)), 2)</f>
        <v>2.32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91.35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796.79</v>
      </c>
      <c r="G36" s="14">
        <f ca="1">ROUND(INDIRECT(ADDRESS(ROW()+(0), COLUMN()+(-2), 1))*INDIRECT(ADDRESS(ROW()+(0), COLUMN()+(-1), 1))/100, 2)</f>
        <v>15.94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812.73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