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<sst xmlns="http://schemas.openxmlformats.org/spreadsheetml/2006/main" count="67" uniqueCount="67">
  <si>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</si>
  <si>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</si>
  <si>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</si>
  <si>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losa de madera, mediante prótesis de madera y armaduría.</t>
  </si>
  <si>
    <r>
      <rPr>
        <sz val="8.25"/>
        <color rgb="FF000000"/>
        <rFont val="Arial"/>
        <family val="2"/>
      </rPr>
      <t xml:space="preserve">Reparación de extremo de vigueta de losa de madera, eliminando la zona deteriorada y colocando una prótesis de 10x15x50 cm de madera aserrada de abeto (Abies alba), acabado cepillado, para aplicaciones estructurales, clase resistente C24 y protección frente a agentes bióticos que se corresponde con la clase de penetración NP2 (3 mm en las caras laterales de la albura), adherida a la madera sana mediante resina epoxi-acrilato, libre de estireno. Unión de la prótesis y el resto de la madera sana mediante 4 varillas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</si>
  <si>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</si>
  <si>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</si>
  <si>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</si>
  <si>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</si>
  <si>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</si>
  <si>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</si>
  <si>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</si>
  <si>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</si>
  <si>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</si>
  <si>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</si>
  <si>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</si>
  <si>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</si>
  <si>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</si>
  <si>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</si>
  <si>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</si>
  <si>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</si>
  <si>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</si>
  <si>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</si>
  <si>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</si>
  <si>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</si>
  <si>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</si>
  <si>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</si>
  <si>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</si>
  <si>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</si>
  <si>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</si>
  <si>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</si>
  <si>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</si>
  <si>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</si>
  <si>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</si>
  <si>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</si>
  <si>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</si>
  <si>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mt07mee014ia</t>
  </si>
  <si>
    <t xml:space="preserve">m³</t>
  </si>
  <si>
    <t xml:space="preserve">Madera aserrada de abeto (Abies alba), acabado cepillado, para aplicaciones estructurales, clase resistente C24 y protección frente a agentes bióticos que se corresponde con la clase de penetración NP2 (3 mm en las caras laterales de la albura), trabajada en taller.</t>
  </si>
  <si>
    <t xml:space="preserve">mt07cef010f</t>
  </si>
  <si>
    <t xml:space="preserve">m</t>
  </si>
  <si>
    <t xml:space="preserve">Varilla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</si>
  <si>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</si>
  <si>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</si>
  <si>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</si>
  <si>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</si>
  <si>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</si>
  <si>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</si>
  <si>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</si>
  <si>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</si>
  <si>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</si>
  <si>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</si>
  <si>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</si>
  <si>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</si>
  <si>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</si>
  <si>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mo058</t>
  </si>
  <si>
    <t xml:space="preserve">h</t>
  </si>
  <si>
    <t xml:space="preserve">Ayudante de carpintero.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</si>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</sst>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7.66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3060.45</v>
      </c>
      <c r="H10" s="12">
        <f ca="1">ROUND(INDIRECT(ADDRESS(ROW()+(0), COLUMN()+(-2), 1))*INDIRECT(ADDRESS(ROW()+(0), COLUMN()+(-1), 1)), 2)</f>
        <v>18.36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11.92</v>
      </c>
      <c r="H11" s="12">
        <f ca="1">ROUND(INDIRECT(ADDRESS(ROW()+(0), COLUMN()+(-2), 1))*INDIRECT(ADDRESS(ROW()+(0), COLUMN()+(-1), 1)), 2)</f>
        <v>1.19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69.56</v>
      </c>
      <c r="H12" s="12">
        <f ca="1">ROUND(INDIRECT(ADDRESS(ROW()+(0), COLUMN()+(-2), 1))*INDIRECT(ADDRESS(ROW()+(0), COLUMN()+(-1), 1)), 2)</f>
        <v>3.48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14.34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3491.3</v>
      </c>
      <c r="H14" s="12">
        <f ca="1">ROUND(INDIRECT(ADDRESS(ROW()+(0), COLUMN()+(-2), 1))*INDIRECT(ADDRESS(ROW()+(0), COLUMN()+(-1), 1)), 2)</f>
        <v>3.49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14.88</v>
      </c>
      <c r="H15" s="12">
        <f ca="1">ROUND(INDIRECT(ADDRESS(ROW()+(0), COLUMN()+(-2), 1))*INDIRECT(ADDRESS(ROW()+(0), COLUMN()+(-1), 1)), 2)</f>
        <v>2.08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153.04</v>
      </c>
      <c r="H16" s="12">
        <f ca="1">ROUND(INDIRECT(ADDRESS(ROW()+(0), COLUMN()+(-2), 1))*INDIRECT(ADDRESS(ROW()+(0), COLUMN()+(-1), 1)), 2)</f>
        <v>2.14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135.2</v>
      </c>
      <c r="H17" s="12">
        <f ca="1">ROUND(INDIRECT(ADDRESS(ROW()+(0), COLUMN()+(-2), 1))*INDIRECT(ADDRESS(ROW()+(0), COLUMN()+(-1), 1)), 2)</f>
        <v>86.39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4863.64</v>
      </c>
      <c r="H18" s="12">
        <f ca="1">ROUND(INDIRECT(ADDRESS(ROW()+(0), COLUMN()+(-2), 1))*INDIRECT(ADDRESS(ROW()+(0), COLUMN()+(-1), 1)), 2)</f>
        <v>38.91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72.21</v>
      </c>
      <c r="H19" s="14">
        <f ca="1">ROUND(INDIRECT(ADDRESS(ROW()+(0), COLUMN()+(-2), 1))*INDIRECT(ADDRESS(ROW()+(0), COLUMN()+(-1), 1)), 2)</f>
        <v>173.3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329.77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24.26</v>
      </c>
      <c r="H22" s="14">
        <f ca="1">ROUND(INDIRECT(ADDRESS(ROW()+(0), COLUMN()+(-2), 1))*INDIRECT(ADDRESS(ROW()+(0), COLUMN()+(-1), 1)), 2)</f>
        <v>1.53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1.53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0.657</v>
      </c>
      <c r="G25" s="12">
        <v>59.07</v>
      </c>
      <c r="H25" s="12">
        <f ca="1">ROUND(INDIRECT(ADDRESS(ROW()+(0), COLUMN()+(-2), 1))*INDIRECT(ADDRESS(ROW()+(0), COLUMN()+(-1), 1)), 2)</f>
        <v>38.81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0.375</v>
      </c>
      <c r="G26" s="12">
        <v>43.24</v>
      </c>
      <c r="H26" s="12">
        <f ca="1">ROUND(INDIRECT(ADDRESS(ROW()+(0), COLUMN()+(-2), 1))*INDIRECT(ADDRESS(ROW()+(0), COLUMN()+(-1), 1)), 2)</f>
        <v>16.22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</v>
      </c>
      <c r="G27" s="12">
        <v>44.43</v>
      </c>
      <c r="H27" s="12">
        <f ca="1">ROUND(INDIRECT(ADDRESS(ROW()+(0), COLUMN()+(-2), 1))*INDIRECT(ADDRESS(ROW()+(0), COLUMN()+(-1), 1)), 2)</f>
        <v>12.88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0.29</v>
      </c>
      <c r="G28" s="14">
        <v>42.54</v>
      </c>
      <c r="H28" s="14">
        <f ca="1">ROUND(INDIRECT(ADDRESS(ROW()+(0), COLUMN()+(-2), 1))*INDIRECT(ADDRESS(ROW()+(0), COLUMN()+(-1), 1)), 2)</f>
        <v>12.34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80.25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411.55</v>
      </c>
      <c r="H31" s="14">
        <f ca="1">ROUND(INDIRECT(ADDRESS(ROW()+(0), COLUMN()+(-2), 1))*INDIRECT(ADDRESS(ROW()+(0), COLUMN()+(-1), 1))/100, 2)</f>
        <v>8.23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419.78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