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<sst xmlns="http://schemas.openxmlformats.org/spreadsheetml/2006/main" count="29" uniqueCount="29">
  <si>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</si>
  <si>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EWA010</t>
  </si>
  <si>
    <t xml:space="preserve">Ud</t>
  </si>
  <si>
    <t xml:space="preserve">Apoyo elastomérico, rectangular.</t>
  </si>
  <si>
    <r>
      <rPr>
        <sz val="8.25"/>
        <color rgb="FF000000"/>
        <rFont val="Arial"/>
        <family val="2"/>
      </rPr>
      <t xml:space="preserve">Apoyo elastomérico sin armar, rectangular, sobre base de nivelación, de neopreno, de 200x200 mm de sección y 30 mm de espesor, para apoyos estructurales elásticos. El precio no incluye la base de nivelación.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</si>
  <si>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</si>
  <si>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</si>
  <si>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</si>
  <si>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</si>
  <si>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</si>
  <si>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</si>
  <si>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</si>
  <si>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mt07ewa010a</t>
  </si>
  <si>
    <t xml:space="preserve">m³</t>
  </si>
  <si>
    <t xml:space="preserve">Apoyo elastomérico estructural sin armar, de neopreno.</t>
  </si>
  <si>
    <t xml:space="preserve">Subtotal materiales:</t>
  </si>
  <si>
    <t xml:space="preserve">Mano de obra</t>
  </si>
  <si>
    <t xml:space="preserve">mo047</t>
  </si>
  <si>
    <t xml:space="preserve">h</t>
  </si>
  <si>
    <t xml:space="preserve">Montador de estructura metálica.</t>
  </si>
  <si>
    <t xml:space="preserve">mo094</t>
  </si>
  <si>
    <t xml:space="preserve">h</t>
  </si>
  <si>
    <t xml:space="preserve">Ayudante de montador de estructura metálica.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</si>
  <si>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</si>
  <si>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</si>
  <si>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</si>
  <si>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</si>
  <si>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7,89Q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</si>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</sst>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6.12" customWidth="1"/>
    <col min="3" max="3" width="3.23" customWidth="1"/>
    <col min="4" max="4" width="12.24" customWidth="1"/>
    <col min="5" max="5" width="51.68" customWidth="1"/>
    <col min="6" max="6" width="15.13" customWidth="1"/>
    <col min="7" max="7" width="18.02" customWidth="1"/>
    <col min="8" max="8" width="13.6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2">
        <v>0.001</v>
      </c>
      <c r="G10" s="14">
        <v>94640.6</v>
      </c>
      <c r="H10" s="14">
        <f ca="1">ROUND(INDIRECT(ADDRESS(ROW()+(0), COLUMN()+(-2), 1))*INDIRECT(ADDRESS(ROW()+(0), COLUMN()+(-1), 1)), 2)</f>
        <v>94.64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94.64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"/>
      <c r="D13" s="10" t="s">
        <v>18</v>
      </c>
      <c r="E13" s="1" t="s">
        <v>19</v>
      </c>
      <c r="F13" s="11">
        <v>0.134</v>
      </c>
      <c r="G13" s="13">
        <v>67.51</v>
      </c>
      <c r="H13" s="13">
        <f ca="1">ROUND(INDIRECT(ADDRESS(ROW()+(0), COLUMN()+(-2), 1))*INDIRECT(ADDRESS(ROW()+(0), COLUMN()+(-1), 1)), 2)</f>
        <v>9.05</v>
      </c>
    </row>
    <row r="14" spans="1:8" ht="13.50" thickBot="1" customHeight="1">
      <c r="A14" s="1" t="s">
        <v>20</v>
      </c>
      <c r="B14" s="1"/>
      <c r="C14" s="1"/>
      <c r="D14" s="10" t="s">
        <v>21</v>
      </c>
      <c r="E14" s="1" t="s">
        <v>22</v>
      </c>
      <c r="F14" s="12">
        <v>0.134</v>
      </c>
      <c r="G14" s="14">
        <v>50.43</v>
      </c>
      <c r="H14" s="14">
        <f ca="1">ROUND(INDIRECT(ADDRESS(ROW()+(0), COLUMN()+(-2), 1))*INDIRECT(ADDRESS(ROW()+(0), COLUMN()+(-1), 1)), 2)</f>
        <v>6.76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15.81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19"/>
      <c r="D17" s="20" t="s">
        <v>25</v>
      </c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110.45</v>
      </c>
      <c r="H17" s="14">
        <f ca="1">ROUND(INDIRECT(ADDRESS(ROW()+(0), COLUMN()+(-2), 1))*INDIRECT(ADDRESS(ROW()+(0), COLUMN()+(-1), 1))/100, 2)</f>
        <v>2.21</v>
      </c>
    </row>
    <row r="18" spans="1:8" ht="13.50" thickBot="1" customHeight="1">
      <c r="A18" s="21" t="s">
        <v>27</v>
      </c>
      <c r="B18" s="21"/>
      <c r="C18" s="21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1)),INDIRECT(ADDRESS(ROW()+(-7), COLUMN()+(0), 1))), 2)</f>
        <v>112.66</v>
      </c>
    </row>
  </sheetData>
  <mergeCells count="20">
    <mergeCell ref="A1:H1"/>
    <mergeCell ref="C3:H3"/>
    <mergeCell ref="A5:H5"/>
    <mergeCell ref="A8:C8"/>
    <mergeCell ref="A9:C9"/>
    <mergeCell ref="E9:F9"/>
    <mergeCell ref="A10:C10"/>
    <mergeCell ref="A11:C11"/>
    <mergeCell ref="F11:G11"/>
    <mergeCell ref="A12:C12"/>
    <mergeCell ref="E12:F12"/>
    <mergeCell ref="A13:C13"/>
    <mergeCell ref="A14:C14"/>
    <mergeCell ref="A15:C15"/>
    <mergeCell ref="F15:G15"/>
    <mergeCell ref="A16:C16"/>
    <mergeCell ref="E16:F16"/>
    <mergeCell ref="A17:C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